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內建資料夾\桌面\"/>
    </mc:Choice>
  </mc:AlternateContent>
  <xr:revisionPtr revIDLastSave="0" documentId="8_{74948C1C-0F5C-4098-B6DE-E6835F32E35E}" xr6:coauthVersionLast="47" xr6:coauthVersionMax="47" xr10:uidLastSave="{00000000-0000-0000-0000-000000000000}"/>
  <bookViews>
    <workbookView xWindow="1365" yWindow="1230" windowWidth="13680" windowHeight="13290" activeTab="1" xr2:uid="{00000000-000D-0000-FFFF-FFFF00000000}"/>
  </bookViews>
  <sheets>
    <sheet name="秉冠音響出貨單" sheetId="2" r:id="rId1"/>
    <sheet name="秉冠音響清單" sheetId="3" r:id="rId2"/>
  </sheets>
  <definedNames>
    <definedName name="_xlnm.Print_Area" localSheetId="0">秉冠音響出貨單!$A$1:$J$140</definedName>
    <definedName name="_xlnm.Print_Area" localSheetId="1">秉冠音響清單!$A$3:$C$193</definedName>
  </definedNames>
  <calcPr calcId="181029"/>
</workbook>
</file>

<file path=xl/calcChain.xml><?xml version="1.0" encoding="utf-8"?>
<calcChain xmlns="http://schemas.openxmlformats.org/spreadsheetml/2006/main">
  <c r="J44" i="2" l="1"/>
  <c r="E44" i="2"/>
  <c r="E63" i="2" l="1"/>
  <c r="E61" i="2"/>
  <c r="E60" i="2"/>
  <c r="E58" i="2"/>
  <c r="E57" i="2"/>
  <c r="E56" i="2"/>
  <c r="E54" i="2"/>
  <c r="E53" i="2"/>
  <c r="E52" i="2"/>
  <c r="E50" i="2"/>
  <c r="E49" i="2"/>
  <c r="E48" i="2"/>
  <c r="E39" i="2"/>
  <c r="E42" i="2"/>
  <c r="E38" i="2"/>
  <c r="E36" i="2"/>
  <c r="E35" i="2"/>
  <c r="E33" i="2"/>
  <c r="E32" i="2"/>
  <c r="E30" i="2"/>
  <c r="E29" i="2"/>
  <c r="E28" i="2"/>
  <c r="E26" i="2"/>
  <c r="E25" i="2"/>
  <c r="E23" i="2"/>
  <c r="E19" i="2"/>
  <c r="E20" i="2"/>
  <c r="E17" i="2"/>
  <c r="E16" i="2"/>
  <c r="E13" i="2"/>
  <c r="E14" i="2"/>
  <c r="E12" i="2"/>
  <c r="E10" i="2"/>
  <c r="E9" i="2"/>
  <c r="E7" i="2"/>
  <c r="E6" i="2"/>
  <c r="J7" i="2"/>
  <c r="J48" i="2"/>
  <c r="J32" i="2"/>
  <c r="J33" i="2"/>
  <c r="J30" i="2"/>
  <c r="J23" i="2"/>
  <c r="J19" i="2"/>
  <c r="J20" i="2"/>
  <c r="J16" i="2"/>
  <c r="J9" i="2"/>
  <c r="J10" i="2"/>
  <c r="J6" i="2"/>
  <c r="J63" i="2"/>
  <c r="J61" i="2"/>
  <c r="J60" i="2"/>
  <c r="J57" i="2"/>
  <c r="J58" i="2"/>
  <c r="J56" i="2"/>
  <c r="J49" i="2"/>
  <c r="J50" i="2"/>
  <c r="J39" i="2"/>
  <c r="J42" i="2"/>
  <c r="J38" i="2"/>
  <c r="J28" i="2"/>
  <c r="J26" i="2"/>
  <c r="J22" i="2"/>
  <c r="J17" i="2"/>
  <c r="J13" i="2"/>
  <c r="J14" i="2"/>
  <c r="J12" i="2"/>
</calcChain>
</file>

<file path=xl/sharedStrings.xml><?xml version="1.0" encoding="utf-8"?>
<sst xmlns="http://schemas.openxmlformats.org/spreadsheetml/2006/main" count="917" uniqueCount="622">
  <si>
    <t>音響設備</t>
  </si>
  <si>
    <t>數量</t>
  </si>
  <si>
    <t>備註</t>
  </si>
  <si>
    <t>主動式喇叭類及配件</t>
  </si>
  <si>
    <t>被動式喇叭類及配件</t>
  </si>
  <si>
    <t>LA 喇叭系統及配件</t>
  </si>
  <si>
    <t>麥克風強波器天線</t>
  </si>
  <si>
    <t>有線麥克風</t>
  </si>
  <si>
    <t>Intercom系統</t>
  </si>
  <si>
    <t>CD播放器</t>
  </si>
  <si>
    <t>設備</t>
  </si>
  <si>
    <t>固定配件/備註</t>
  </si>
  <si>
    <t>訊號線Multi 8公4母對8母4公－50米</t>
  </si>
  <si>
    <t>訊號線Multi 28對28－50米</t>
  </si>
  <si>
    <t>canon公轉canon公</t>
  </si>
  <si>
    <t>canon母轉canon母</t>
  </si>
  <si>
    <t>mini mic轉6.3</t>
  </si>
  <si>
    <t>訊號Y扣(1母2公)</t>
  </si>
  <si>
    <t>訊號Y扣(1公2母)</t>
  </si>
  <si>
    <t>C-184</t>
  </si>
  <si>
    <t>譜架</t>
  </si>
  <si>
    <t>對講機</t>
  </si>
  <si>
    <t>工作燈</t>
  </si>
  <si>
    <t>國際轉接頭</t>
  </si>
  <si>
    <t>9V電池</t>
  </si>
  <si>
    <t>配 訊號Y扣(1母2公) 3條</t>
  </si>
  <si>
    <t>1T馬達</t>
    <phoneticPr fontId="4" type="noConversion"/>
  </si>
  <si>
    <t>4P－1米</t>
    <phoneticPr fontId="4" type="noConversion"/>
  </si>
  <si>
    <t>4P－5米</t>
    <phoneticPr fontId="4" type="noConversion"/>
  </si>
  <si>
    <t>4P－10米</t>
    <phoneticPr fontId="4" type="noConversion"/>
  </si>
  <si>
    <t>4P－15米</t>
    <phoneticPr fontId="4" type="noConversion"/>
  </si>
  <si>
    <t>4P－20米</t>
    <phoneticPr fontId="4" type="noConversion"/>
  </si>
  <si>
    <t>4P－25米</t>
    <phoneticPr fontId="4" type="noConversion"/>
  </si>
  <si>
    <t>8P－15米</t>
    <phoneticPr fontId="4" type="noConversion"/>
  </si>
  <si>
    <t>8P－25米</t>
    <phoneticPr fontId="4" type="noConversion"/>
  </si>
  <si>
    <t>4P對接頭</t>
    <phoneticPr fontId="4" type="noConversion"/>
  </si>
  <si>
    <t>8P對接頭</t>
    <phoneticPr fontId="4" type="noConversion"/>
  </si>
  <si>
    <t>8P轉4P線</t>
    <phoneticPr fontId="4" type="noConversion"/>
  </si>
  <si>
    <t>其他訊號配件</t>
    <phoneticPr fontId="4" type="noConversion"/>
  </si>
  <si>
    <t>8P Multi－25米</t>
    <phoneticPr fontId="4" type="noConversion"/>
  </si>
  <si>
    <t>位置</t>
    <phoneticPr fontId="4" type="noConversion"/>
  </si>
  <si>
    <t>無線麥克風 Sennheiser EM-100 G3</t>
    <phoneticPr fontId="4" type="noConversion"/>
  </si>
  <si>
    <t>無線麥克風 MIPRO ACT-70H</t>
    <phoneticPr fontId="4" type="noConversion"/>
  </si>
  <si>
    <t>無線麥克風 MIPRO ACT-72H</t>
    <phoneticPr fontId="4" type="noConversion"/>
  </si>
  <si>
    <t>主機 Sennheiser EM-100 G3</t>
    <phoneticPr fontId="4" type="noConversion"/>
  </si>
  <si>
    <t>配 訊號Y扣(1母2公) 3條</t>
    <phoneticPr fontId="4" type="noConversion"/>
  </si>
  <si>
    <t>3號電池 (新)</t>
    <phoneticPr fontId="4" type="noConversion"/>
  </si>
  <si>
    <t>3號電池 (中古)</t>
    <phoneticPr fontId="4" type="noConversion"/>
  </si>
  <si>
    <t>3號充電電池</t>
    <phoneticPr fontId="4" type="noConversion"/>
  </si>
  <si>
    <t>AMP-11</t>
    <phoneticPr fontId="4" type="noConversion"/>
  </si>
  <si>
    <t>AMP-12</t>
    <phoneticPr fontId="4" type="noConversion"/>
  </si>
  <si>
    <t>主機 MIPRO ACT-74-5UB (12CH)+天線分配器</t>
    <phoneticPr fontId="4" type="noConversion"/>
  </si>
  <si>
    <t>主機 MIPRO-ACT-74-5UB (12CH)+天線分配器</t>
    <phoneticPr fontId="4" type="noConversion"/>
  </si>
  <si>
    <t>主機 MIPRO-ACT-747B (12CH)+天線分配器</t>
    <phoneticPr fontId="4" type="noConversion"/>
  </si>
  <si>
    <t>主機 Sennheiser IEM EW 300+集波器</t>
    <phoneticPr fontId="4" type="noConversion"/>
  </si>
  <si>
    <t>子機 Sennheiser IEM EW 300+小耳機</t>
    <phoneticPr fontId="4" type="noConversion"/>
  </si>
  <si>
    <t>需搭配麥克風架做使用</t>
    <phoneticPr fontId="4" type="noConversion"/>
  </si>
  <si>
    <t>C-4099</t>
    <phoneticPr fontId="6" type="noConversion"/>
  </si>
  <si>
    <t>萬用夾頭</t>
    <phoneticPr fontId="4" type="noConversion"/>
  </si>
  <si>
    <t>夾頭（SHURE專用）</t>
    <phoneticPr fontId="4" type="noConversion"/>
  </si>
  <si>
    <t>吉他架</t>
    <phoneticPr fontId="4" type="noConversion"/>
  </si>
  <si>
    <t>附馬達控制器＋歐規延長線20M</t>
    <phoneticPr fontId="4" type="noConversion"/>
  </si>
  <si>
    <t>含充電器、耳機</t>
    <phoneticPr fontId="4" type="noConversion"/>
  </si>
  <si>
    <r>
      <t xml:space="preserve">Wireless </t>
    </r>
    <r>
      <rPr>
        <sz val="12"/>
        <color indexed="8"/>
        <rFont val="新細明體"/>
        <family val="1"/>
        <charset val="136"/>
      </rPr>
      <t>Intercom</t>
    </r>
    <r>
      <rPr>
        <sz val="12"/>
        <color indexed="8"/>
        <rFont val="新細明體"/>
        <family val="1"/>
        <charset val="136"/>
      </rPr>
      <t xml:space="preserve"> 子機＋耳機</t>
    </r>
    <phoneticPr fontId="4" type="noConversion"/>
  </si>
  <si>
    <t>雙CD01  DN-D4500</t>
    <phoneticPr fontId="4" type="noConversion"/>
  </si>
  <si>
    <t>雙CD03  D4500MK2</t>
    <phoneticPr fontId="4" type="noConversion"/>
  </si>
  <si>
    <t>線材</t>
    <phoneticPr fontId="6" type="noConversion"/>
  </si>
  <si>
    <t>訊號線</t>
    <phoneticPr fontId="6" type="noConversion"/>
  </si>
  <si>
    <t>數量</t>
    <phoneticPr fontId="6" type="noConversion"/>
  </si>
  <si>
    <t>H插線材</t>
    <phoneticPr fontId="6" type="noConversion"/>
  </si>
  <si>
    <t>XLR-3PIN 訊號線－1.25米</t>
    <phoneticPr fontId="6" type="noConversion"/>
  </si>
  <si>
    <t>H插1對3－5米</t>
    <phoneticPr fontId="6" type="noConversion"/>
  </si>
  <si>
    <t>H插1對3－10米</t>
    <phoneticPr fontId="6" type="noConversion"/>
  </si>
  <si>
    <t>H插1對3－15米</t>
    <phoneticPr fontId="6" type="noConversion"/>
  </si>
  <si>
    <t>H插1對3－20米</t>
    <phoneticPr fontId="6" type="noConversion"/>
  </si>
  <si>
    <t>XLR-3PIN 訊號線－15米</t>
    <phoneticPr fontId="6" type="noConversion"/>
  </si>
  <si>
    <t>H插1對1－10米</t>
    <phoneticPr fontId="6" type="noConversion"/>
  </si>
  <si>
    <t>XLR-3PIN 訊號線－20米</t>
    <phoneticPr fontId="6" type="noConversion"/>
  </si>
  <si>
    <t>歐規線材</t>
    <phoneticPr fontId="6" type="noConversion"/>
  </si>
  <si>
    <t>網路線－1米</t>
    <phoneticPr fontId="6" type="noConversion"/>
  </si>
  <si>
    <t>XLR-3PIN 訊號線－30米</t>
    <phoneticPr fontId="6" type="noConversion"/>
  </si>
  <si>
    <t>Multi多孔訊號線</t>
    <phoneticPr fontId="6" type="noConversion"/>
  </si>
  <si>
    <t>訊號線Multi 12對12－20米</t>
    <phoneticPr fontId="6" type="noConversion"/>
  </si>
  <si>
    <t>訊號線Multi 12對12－15米</t>
    <phoneticPr fontId="6" type="noConversion"/>
  </si>
  <si>
    <t>訊號線Multi 12對12－30米</t>
    <phoneticPr fontId="6" type="noConversion"/>
  </si>
  <si>
    <t xml:space="preserve">H開關排插 </t>
    <phoneticPr fontId="6" type="noConversion"/>
  </si>
  <si>
    <t>H插1對4－10米</t>
    <phoneticPr fontId="6" type="noConversion"/>
  </si>
  <si>
    <t>H插1對4－20米</t>
    <phoneticPr fontId="6" type="noConversion"/>
  </si>
  <si>
    <t>特效線（攤位線）</t>
    <phoneticPr fontId="6" type="noConversion"/>
  </si>
  <si>
    <t>LA專用喇叭線</t>
    <phoneticPr fontId="6" type="noConversion"/>
  </si>
  <si>
    <t>喇叭線－2米</t>
    <phoneticPr fontId="4" type="noConversion"/>
  </si>
  <si>
    <t>轉接線</t>
    <phoneticPr fontId="6" type="noConversion"/>
  </si>
  <si>
    <t>訊號線Multi 8公4母對8母4公－25米</t>
    <phoneticPr fontId="6" type="noConversion"/>
  </si>
  <si>
    <t xml:space="preserve">音響控台擴充配件 / StageBox </t>
    <phoneticPr fontId="6" type="noConversion"/>
  </si>
  <si>
    <t>其他</t>
    <phoneticPr fontId="6" type="noConversion"/>
  </si>
  <si>
    <t>備註</t>
    <phoneticPr fontId="6" type="noConversion"/>
  </si>
  <si>
    <t>位置</t>
    <phoneticPr fontId="6" type="noConversion"/>
  </si>
  <si>
    <t>32in / 8out</t>
    <phoneticPr fontId="4" type="noConversion"/>
  </si>
  <si>
    <t>32in / 16out</t>
    <phoneticPr fontId="4" type="noConversion"/>
  </si>
  <si>
    <t>AMP-01</t>
    <phoneticPr fontId="4" type="noConversion"/>
  </si>
  <si>
    <t>AMP-02</t>
    <phoneticPr fontId="4" type="noConversion"/>
  </si>
  <si>
    <t>AMP-05</t>
    <phoneticPr fontId="4" type="noConversion"/>
  </si>
  <si>
    <t>B361</t>
    <phoneticPr fontId="4" type="noConversion"/>
  </si>
  <si>
    <t>B335</t>
    <phoneticPr fontId="4" type="noConversion"/>
  </si>
  <si>
    <t>B333</t>
    <phoneticPr fontId="4" type="noConversion"/>
  </si>
  <si>
    <t>B332</t>
    <phoneticPr fontId="4" type="noConversion"/>
  </si>
  <si>
    <t>B323</t>
    <phoneticPr fontId="4" type="noConversion"/>
  </si>
  <si>
    <t>B337</t>
    <phoneticPr fontId="4" type="noConversion"/>
  </si>
  <si>
    <t>B331</t>
    <phoneticPr fontId="4" type="noConversion"/>
  </si>
  <si>
    <t>B322</t>
    <phoneticPr fontId="4" type="noConversion"/>
  </si>
  <si>
    <t>B321</t>
    <phoneticPr fontId="4" type="noConversion"/>
  </si>
  <si>
    <t>B371</t>
    <phoneticPr fontId="4" type="noConversion"/>
  </si>
  <si>
    <t>B336</t>
    <phoneticPr fontId="4" type="noConversion"/>
  </si>
  <si>
    <t>B362</t>
    <phoneticPr fontId="4" type="noConversion"/>
  </si>
  <si>
    <t>B511</t>
    <phoneticPr fontId="4" type="noConversion"/>
  </si>
  <si>
    <t>A9</t>
    <phoneticPr fontId="4" type="noConversion"/>
  </si>
  <si>
    <t>A7</t>
    <phoneticPr fontId="4" type="noConversion"/>
  </si>
  <si>
    <t>B221</t>
    <phoneticPr fontId="4" type="noConversion"/>
  </si>
  <si>
    <t>B372</t>
    <phoneticPr fontId="4" type="noConversion"/>
  </si>
  <si>
    <t>B222</t>
    <phoneticPr fontId="4" type="noConversion"/>
  </si>
  <si>
    <t>B123</t>
    <phoneticPr fontId="4" type="noConversion"/>
  </si>
  <si>
    <t>B122</t>
    <phoneticPr fontId="4" type="noConversion"/>
  </si>
  <si>
    <t>B121</t>
    <phoneticPr fontId="4" type="noConversion"/>
  </si>
  <si>
    <t>A11</t>
    <phoneticPr fontId="4" type="noConversion"/>
  </si>
  <si>
    <t>A10</t>
    <phoneticPr fontId="4" type="noConversion"/>
  </si>
  <si>
    <t>A311</t>
    <phoneticPr fontId="4" type="noConversion"/>
  </si>
  <si>
    <t>A312</t>
    <phoneticPr fontId="4" type="noConversion"/>
  </si>
  <si>
    <t>B831</t>
    <phoneticPr fontId="4" type="noConversion"/>
  </si>
  <si>
    <t>A1</t>
    <phoneticPr fontId="4" type="noConversion"/>
  </si>
  <si>
    <t>A8</t>
    <phoneticPr fontId="4" type="noConversion"/>
  </si>
  <si>
    <t>MIPRO MU-55H</t>
    <phoneticPr fontId="4" type="noConversion"/>
  </si>
  <si>
    <t>E232</t>
    <phoneticPr fontId="4" type="noConversion"/>
  </si>
  <si>
    <t>E243</t>
    <phoneticPr fontId="4" type="noConversion"/>
  </si>
  <si>
    <t>E233</t>
    <phoneticPr fontId="4" type="noConversion"/>
  </si>
  <si>
    <t>E241</t>
    <phoneticPr fontId="4" type="noConversion"/>
  </si>
  <si>
    <t>E231</t>
    <phoneticPr fontId="4" type="noConversion"/>
  </si>
  <si>
    <t>E245</t>
    <phoneticPr fontId="4" type="noConversion"/>
  </si>
  <si>
    <t>E234</t>
    <phoneticPr fontId="4" type="noConversion"/>
  </si>
  <si>
    <t>X</t>
    <phoneticPr fontId="4" type="noConversion"/>
  </si>
  <si>
    <t>Y</t>
    <phoneticPr fontId="4" type="noConversion"/>
  </si>
  <si>
    <t>E141</t>
    <phoneticPr fontId="4" type="noConversion"/>
  </si>
  <si>
    <t>E142</t>
    <phoneticPr fontId="4" type="noConversion"/>
  </si>
  <si>
    <t>E131</t>
    <phoneticPr fontId="4" type="noConversion"/>
  </si>
  <si>
    <t>E144</t>
    <phoneticPr fontId="4" type="noConversion"/>
  </si>
  <si>
    <t>E132</t>
    <phoneticPr fontId="4" type="noConversion"/>
  </si>
  <si>
    <t>E143</t>
    <phoneticPr fontId="4" type="noConversion"/>
  </si>
  <si>
    <t>B712</t>
    <phoneticPr fontId="4" type="noConversion"/>
  </si>
  <si>
    <t>B711</t>
    <phoneticPr fontId="4" type="noConversion"/>
  </si>
  <si>
    <t>B641</t>
    <phoneticPr fontId="4" type="noConversion"/>
  </si>
  <si>
    <t>E321</t>
    <phoneticPr fontId="4" type="noConversion"/>
  </si>
  <si>
    <t>F131</t>
    <phoneticPr fontId="4" type="noConversion"/>
  </si>
  <si>
    <t>B522</t>
    <phoneticPr fontId="4" type="noConversion"/>
  </si>
  <si>
    <t>B523</t>
    <phoneticPr fontId="4" type="noConversion"/>
  </si>
  <si>
    <t>B531</t>
    <phoneticPr fontId="4" type="noConversion"/>
  </si>
  <si>
    <t>B542</t>
    <phoneticPr fontId="4" type="noConversion"/>
  </si>
  <si>
    <t>B544</t>
    <phoneticPr fontId="4" type="noConversion"/>
  </si>
  <si>
    <t>C-800</t>
    <phoneticPr fontId="4" type="noConversion"/>
  </si>
  <si>
    <t>SPEAKON對接頭(Neutrik)</t>
    <phoneticPr fontId="4" type="noConversion"/>
  </si>
  <si>
    <t>SPEAKON對接頭(台製)</t>
    <phoneticPr fontId="4" type="noConversion"/>
  </si>
  <si>
    <r>
      <t xml:space="preserve">PCC </t>
    </r>
    <r>
      <rPr>
        <sz val="12"/>
        <color indexed="8"/>
        <rFont val="新細明體"/>
        <family val="1"/>
        <charset val="136"/>
      </rPr>
      <t>Superlux PRA-428</t>
    </r>
    <r>
      <rPr>
        <sz val="12"/>
        <color indexed="8"/>
        <rFont val="新細明體"/>
        <family val="1"/>
        <charset val="136"/>
      </rPr>
      <t xml:space="preserve">  地板收音麥</t>
    </r>
    <phoneticPr fontId="4" type="noConversion"/>
  </si>
  <si>
    <t>黑色屏風</t>
    <phoneticPr fontId="4" type="noConversion"/>
  </si>
  <si>
    <t>無線耳機</t>
    <phoneticPr fontId="4" type="noConversion"/>
  </si>
  <si>
    <t>E341</t>
    <phoneticPr fontId="4" type="noConversion"/>
  </si>
  <si>
    <t>B351</t>
    <phoneticPr fontId="4" type="noConversion"/>
  </si>
  <si>
    <t>B251</t>
    <phoneticPr fontId="4" type="noConversion"/>
  </si>
  <si>
    <t>支架與底座分開拿取</t>
    <phoneticPr fontId="4" type="noConversion"/>
  </si>
  <si>
    <t>LED譜燈</t>
    <phoneticPr fontId="4" type="noConversion"/>
  </si>
  <si>
    <t>備用</t>
    <phoneticPr fontId="6" type="noConversion"/>
  </si>
  <si>
    <t>V</t>
    <phoneticPr fontId="6" type="noConversion"/>
  </si>
  <si>
    <t>V</t>
    <phoneticPr fontId="6" type="noConversion"/>
  </si>
  <si>
    <t>數量</t>
    <phoneticPr fontId="6" type="noConversion"/>
  </si>
  <si>
    <t>數量</t>
    <phoneticPr fontId="6" type="noConversion"/>
  </si>
  <si>
    <t>XLR-3PIN 訊號線－3.5米</t>
    <phoneticPr fontId="6" type="noConversion"/>
  </si>
  <si>
    <t>XLR-3PIN 訊號線－5米</t>
    <phoneticPr fontId="6" type="noConversion"/>
  </si>
  <si>
    <t>XLR-3PIN 訊號線－10米</t>
    <phoneticPr fontId="6" type="noConversion"/>
  </si>
  <si>
    <t>XLR-3PIN 訊號線－50米</t>
    <phoneticPr fontId="6" type="noConversion"/>
  </si>
  <si>
    <t>喇叭線－5米</t>
    <phoneticPr fontId="4" type="noConversion"/>
  </si>
  <si>
    <t>喇叭線－10米</t>
    <phoneticPr fontId="4" type="noConversion"/>
  </si>
  <si>
    <t>喇叭線－15米</t>
    <phoneticPr fontId="4" type="noConversion"/>
  </si>
  <si>
    <t>喇叭線－20米</t>
    <phoneticPr fontId="4" type="noConversion"/>
  </si>
  <si>
    <t>喇叭線－25米</t>
    <phoneticPr fontId="4" type="noConversion"/>
  </si>
  <si>
    <t>喇叭線－30米</t>
    <phoneticPr fontId="4" type="noConversion"/>
  </si>
  <si>
    <t>喇叭線－40米</t>
    <phoneticPr fontId="4" type="noConversion"/>
  </si>
  <si>
    <t>V</t>
    <phoneticPr fontId="4" type="noConversion"/>
  </si>
  <si>
    <t>位置</t>
    <phoneticPr fontId="4" type="noConversion"/>
  </si>
  <si>
    <t>備用</t>
    <phoneticPr fontId="6" type="noConversion"/>
  </si>
  <si>
    <t>V</t>
    <phoneticPr fontId="6" type="noConversion"/>
  </si>
  <si>
    <t>位置</t>
    <phoneticPr fontId="4" type="noConversion"/>
  </si>
  <si>
    <t>V</t>
    <phoneticPr fontId="6" type="noConversion"/>
  </si>
  <si>
    <t>位置</t>
    <phoneticPr fontId="4" type="noConversion"/>
  </si>
  <si>
    <t>位置</t>
    <phoneticPr fontId="4" type="noConversion"/>
  </si>
  <si>
    <t>備用</t>
    <phoneticPr fontId="6" type="noConversion"/>
  </si>
  <si>
    <t>備用</t>
    <phoneticPr fontId="6" type="noConversion"/>
  </si>
  <si>
    <t>備用</t>
    <phoneticPr fontId="6" type="noConversion"/>
  </si>
  <si>
    <t>位置</t>
    <phoneticPr fontId="4" type="noConversion"/>
  </si>
  <si>
    <t>備用</t>
    <phoneticPr fontId="6" type="noConversion"/>
  </si>
  <si>
    <t>V</t>
    <phoneticPr fontId="6" type="noConversion"/>
  </si>
  <si>
    <t>其他設備(可自行添加)、外租設備</t>
    <phoneticPr fontId="6" type="noConversion"/>
  </si>
  <si>
    <t>支架與底座分開拿取</t>
    <phoneticPr fontId="4" type="noConversion"/>
  </si>
  <si>
    <t>B531</t>
    <phoneticPr fontId="4" type="noConversion"/>
  </si>
  <si>
    <t>B531</t>
    <phoneticPr fontId="4" type="noConversion"/>
  </si>
  <si>
    <t>XLR-3PIN 訊號線－2.5米</t>
    <phoneticPr fontId="6" type="noConversion"/>
  </si>
  <si>
    <t>XLR-3PIN 訊號線－2米</t>
    <phoneticPr fontId="6" type="noConversion"/>
  </si>
  <si>
    <t>主機 MIPRO ACT-848-6E (8CH)+天線分配器</t>
    <phoneticPr fontId="4" type="noConversion"/>
  </si>
  <si>
    <t>主機 MIPRO ACT-848-6E (8CH)+天線分配器</t>
    <phoneticPr fontId="4" type="noConversion"/>
  </si>
  <si>
    <t>E241</t>
    <phoneticPr fontId="4" type="noConversion"/>
  </si>
  <si>
    <t>主機 MIPRO ACT-848-6E (8CH)</t>
    <phoneticPr fontId="4" type="noConversion"/>
  </si>
  <si>
    <t>譜燈 (15W / 110V)</t>
    <phoneticPr fontId="4" type="noConversion"/>
  </si>
  <si>
    <t>隔離器 (2CH)</t>
    <phoneticPr fontId="4" type="noConversion"/>
  </si>
  <si>
    <t>DI-BOX (2CH)</t>
    <phoneticPr fontId="4" type="noConversion"/>
  </si>
  <si>
    <t>DI-BOX (1CH)</t>
    <phoneticPr fontId="4" type="noConversion"/>
  </si>
  <si>
    <t>網路線－3米</t>
    <phoneticPr fontId="6" type="noConversion"/>
  </si>
  <si>
    <t>LA-8 *1、LA-4X *1、Lab Gruppen-PLM20000Q</t>
    <phoneticPr fontId="4" type="noConversion"/>
  </si>
  <si>
    <t>備用</t>
    <phoneticPr fontId="6" type="noConversion"/>
  </si>
  <si>
    <t>AMPLIFIER擴大機</t>
    <phoneticPr fontId="4" type="noConversion"/>
  </si>
  <si>
    <t>擴大機AMPLIFIER</t>
    <phoneticPr fontId="4" type="noConversion"/>
  </si>
  <si>
    <t>秉冠有限公司【音響 出貨單】</t>
    <phoneticPr fontId="4" type="noConversion"/>
  </si>
  <si>
    <t>[MIDAS] M32 (32CH)</t>
    <phoneticPr fontId="4" type="noConversion"/>
  </si>
  <si>
    <t>[SoundCraft] SI Performer 3 (32CH)</t>
    <phoneticPr fontId="4" type="noConversion"/>
  </si>
  <si>
    <t>[SoundCraft] SI Performer 2  (24CH)</t>
    <phoneticPr fontId="4" type="noConversion"/>
  </si>
  <si>
    <t>[SoundCraft] Si Expression 1 (16CH)</t>
    <phoneticPr fontId="4" type="noConversion"/>
  </si>
  <si>
    <t>[YAMAHA] LS9 (32CH)</t>
    <phoneticPr fontId="4" type="noConversion"/>
  </si>
  <si>
    <t>[YAMAHA] MG166CX (16CH)</t>
    <phoneticPr fontId="4" type="noConversion"/>
  </si>
  <si>
    <t>[SoundCraft] EFX8 (8CH)</t>
    <phoneticPr fontId="4" type="noConversion"/>
  </si>
  <si>
    <t>[RCF] L-PAD 8CX (8CH)</t>
    <phoneticPr fontId="4" type="noConversion"/>
  </si>
  <si>
    <t>[Allen&amp;Heath] ZED60-14FX (14CH)</t>
    <phoneticPr fontId="4" type="noConversion"/>
  </si>
  <si>
    <t>[SoundCraft] Compact Stage box</t>
    <phoneticPr fontId="4" type="noConversion"/>
  </si>
  <si>
    <t>[SoundCraft] Mini Stage Box</t>
    <phoneticPr fontId="4" type="noConversion"/>
  </si>
  <si>
    <t>[MIDAS] M32 Stage Box DL-153</t>
    <phoneticPr fontId="4" type="noConversion"/>
  </si>
  <si>
    <t>16in / 8out</t>
    <phoneticPr fontId="4" type="noConversion"/>
  </si>
  <si>
    <t>[RCF] ART 708-A MK4 (8吋)</t>
    <phoneticPr fontId="4" type="noConversion"/>
  </si>
  <si>
    <t>[JBL] SRX 815P (15吋)</t>
    <phoneticPr fontId="4" type="noConversion"/>
  </si>
  <si>
    <t>HD-12 (12吋)</t>
    <phoneticPr fontId="4" type="noConversion"/>
  </si>
  <si>
    <t>[三星] Auro D208 (8吋)</t>
    <phoneticPr fontId="4" type="noConversion"/>
  </si>
  <si>
    <t>[JBL] PRX 715P (15吋)</t>
    <phoneticPr fontId="4" type="noConversion"/>
  </si>
  <si>
    <t>[JBL] STX 815M (15吋)</t>
    <phoneticPr fontId="4" type="noConversion"/>
  </si>
  <si>
    <t>[JBL] 618 (18吋SUB)</t>
    <phoneticPr fontId="4" type="noConversion"/>
  </si>
  <si>
    <t>[CJS] PL10.0*2台</t>
    <phoneticPr fontId="4" type="noConversion"/>
  </si>
  <si>
    <t>[CROWN] XTi6002*2台</t>
    <phoneticPr fontId="4" type="noConversion"/>
  </si>
  <si>
    <t>[JBL] STX 812M (12吋)</t>
    <phoneticPr fontId="4" type="noConversion"/>
  </si>
  <si>
    <t>[L-A] SB18 (18吋SUB)</t>
    <phoneticPr fontId="4" type="noConversion"/>
  </si>
  <si>
    <t>[L-A] X15 HIQ (15吋)</t>
    <phoneticPr fontId="4" type="noConversion"/>
  </si>
  <si>
    <t>[L-A] X12 (12吋)</t>
    <phoneticPr fontId="4" type="noConversion"/>
  </si>
  <si>
    <t>L-Acoustics 喇叭系統及配件</t>
    <phoneticPr fontId="4" type="noConversion"/>
  </si>
  <si>
    <t>[L-A] KARA (陣列式)</t>
    <phoneticPr fontId="4" type="noConversion"/>
  </si>
  <si>
    <t>[L-A] KARA-MINIBUEX (系統吊架)</t>
    <phoneticPr fontId="4" type="noConversion"/>
  </si>
  <si>
    <t>喇叭直立架 (SUB專用)</t>
    <phoneticPr fontId="4" type="noConversion"/>
  </si>
  <si>
    <t>Kingstage 喇叭掛架</t>
    <phoneticPr fontId="4" type="noConversion"/>
  </si>
  <si>
    <t>喇叭架及馬達</t>
    <phoneticPr fontId="4" type="noConversion"/>
  </si>
  <si>
    <t>[MIPRO] 6A 無線手握</t>
    <phoneticPr fontId="4" type="noConversion"/>
  </si>
  <si>
    <t>[MIPRO] 耳掛</t>
    <phoneticPr fontId="4" type="noConversion"/>
  </si>
  <si>
    <t>PACK腰帶</t>
    <phoneticPr fontId="4" type="noConversion"/>
  </si>
  <si>
    <t>[MIPRO] 5UB 無線手握</t>
    <phoneticPr fontId="4" type="noConversion"/>
  </si>
  <si>
    <t>[MIPRO] 6E 無線手握</t>
    <phoneticPr fontId="4" type="noConversion"/>
  </si>
  <si>
    <t>[SHURE] QLXD 2  無線手握</t>
    <phoneticPr fontId="4" type="noConversion"/>
  </si>
  <si>
    <t>[MIPRO] 5UB PACK</t>
    <phoneticPr fontId="4" type="noConversion"/>
  </si>
  <si>
    <t>無線腰掛發射器  MIPRO ACT-70T</t>
    <phoneticPr fontId="4" type="noConversion"/>
  </si>
  <si>
    <t>[MIPRO] 6E PACK</t>
    <phoneticPr fontId="4" type="noConversion"/>
  </si>
  <si>
    <t>專業數位發射轉接器 TA-80</t>
    <phoneticPr fontId="4" type="noConversion"/>
  </si>
  <si>
    <t>[MIPRO] 6E 發射轉接器 TA-80</t>
    <phoneticPr fontId="4" type="noConversion"/>
  </si>
  <si>
    <t>無線麥克風 MIPRO ACT-80H</t>
    <phoneticPr fontId="4" type="noConversion"/>
  </si>
  <si>
    <t>無線腰掛發射器 MIPRO ACT-80T</t>
    <phoneticPr fontId="4" type="noConversion"/>
  </si>
  <si>
    <t>無線腰掛發射器 MIPRO ACT-72T</t>
    <phoneticPr fontId="4" type="noConversion"/>
  </si>
  <si>
    <t>[MIPRO] 6A PACK</t>
    <phoneticPr fontId="4" type="noConversion"/>
  </si>
  <si>
    <t>[SHURE] QLXD 1  PACK</t>
    <phoneticPr fontId="4" type="noConversion"/>
  </si>
  <si>
    <t>無線腰掛發射器</t>
    <phoneticPr fontId="4" type="noConversion"/>
  </si>
  <si>
    <t>[DPA] DAD6032 麥克風轉接頭</t>
    <phoneticPr fontId="4" type="noConversion"/>
  </si>
  <si>
    <t>[SENNHEISER] EM-100 G3 無線手握</t>
    <phoneticPr fontId="4" type="noConversion"/>
  </si>
  <si>
    <t>[MIPRO] Mini Mic</t>
    <phoneticPr fontId="4" type="noConversion"/>
  </si>
  <si>
    <t>[DPA] 6061 Mini Mic</t>
    <phoneticPr fontId="4" type="noConversion"/>
  </si>
  <si>
    <t>[SENNHEISER] EM-100 G3 Mini Mic</t>
    <phoneticPr fontId="4" type="noConversion"/>
  </si>
  <si>
    <t>無線發射器 Sennheiser EM-100 G3+Mini Mic</t>
    <phoneticPr fontId="4" type="noConversion"/>
  </si>
  <si>
    <t>[SENNHEISER] IEM耳塞式監聽 子機+小耳機</t>
    <phoneticPr fontId="4" type="noConversion"/>
  </si>
  <si>
    <t>[MIPRO] AT-90W</t>
    <phoneticPr fontId="4" type="noConversion"/>
  </si>
  <si>
    <t>[MIPRO] AT-70</t>
    <phoneticPr fontId="4" type="noConversion"/>
  </si>
  <si>
    <t>[SENNHEISER] A2003UHF</t>
    <phoneticPr fontId="6" type="noConversion"/>
  </si>
  <si>
    <t>[SHURE] UA874WB</t>
    <phoneticPr fontId="6" type="noConversion"/>
  </si>
  <si>
    <t>小王哥的有線麥克風</t>
    <phoneticPr fontId="4" type="noConversion"/>
  </si>
  <si>
    <t>小王哥的有線麥克風</t>
    <phoneticPr fontId="6" type="noConversion"/>
  </si>
  <si>
    <t>[SENNHEISER] E901  (電容式)</t>
    <phoneticPr fontId="4" type="noConversion"/>
  </si>
  <si>
    <t>[SENNHEISER] E902 (動圈式)</t>
    <phoneticPr fontId="4" type="noConversion"/>
  </si>
  <si>
    <t>[SENNHEISER] E904 (動圈式)</t>
    <phoneticPr fontId="4" type="noConversion"/>
  </si>
  <si>
    <t>[SENNHEISER] E906 (動圈式)</t>
    <phoneticPr fontId="4" type="noConversion"/>
  </si>
  <si>
    <t>[AUDIX] D6</t>
    <phoneticPr fontId="4" type="noConversion"/>
  </si>
  <si>
    <t>[AUDIX] D4</t>
    <phoneticPr fontId="4" type="noConversion"/>
  </si>
  <si>
    <t>[AUDIX] i5</t>
    <phoneticPr fontId="4" type="noConversion"/>
  </si>
  <si>
    <t>[AUDIX] ADX51</t>
    <phoneticPr fontId="4" type="noConversion"/>
  </si>
  <si>
    <t>[AUDIX] 鼓組MIC</t>
    <phoneticPr fontId="4" type="noConversion"/>
  </si>
  <si>
    <t>[DPA] 4097</t>
    <phoneticPr fontId="4" type="noConversion"/>
  </si>
  <si>
    <t>[SHURE] SM57</t>
    <phoneticPr fontId="4" type="noConversion"/>
  </si>
  <si>
    <t>[SHURE] SM58</t>
    <phoneticPr fontId="4" type="noConversion"/>
  </si>
  <si>
    <t>[SHURE] Beta-58A</t>
    <phoneticPr fontId="6" type="noConversion"/>
  </si>
  <si>
    <t>CM-1</t>
    <phoneticPr fontId="4" type="noConversion"/>
  </si>
  <si>
    <t>MIC 長架</t>
    <phoneticPr fontId="4" type="noConversion"/>
  </si>
  <si>
    <t>MIC 中架</t>
    <phoneticPr fontId="4" type="noConversion"/>
  </si>
  <si>
    <t>MIC 短架</t>
    <phoneticPr fontId="4" type="noConversion"/>
  </si>
  <si>
    <t>MIC 桌上架(短短)</t>
    <phoneticPr fontId="4" type="noConversion"/>
  </si>
  <si>
    <t>MIC架/譜架/譜燈/吉他架</t>
    <phoneticPr fontId="4" type="noConversion"/>
  </si>
  <si>
    <t>DI-BOX (1CH)</t>
    <phoneticPr fontId="4" type="noConversion"/>
  </si>
  <si>
    <t>隔離器 (1CH)</t>
    <phoneticPr fontId="4" type="noConversion"/>
  </si>
  <si>
    <t>DI-BOX/隔離器</t>
    <phoneticPr fontId="4" type="noConversion"/>
  </si>
  <si>
    <t>[⍺ Tech] Intercom 主機</t>
    <phoneticPr fontId="4" type="noConversion"/>
  </si>
  <si>
    <r>
      <t xml:space="preserve">Wireless </t>
    </r>
    <r>
      <rPr>
        <sz val="12"/>
        <color indexed="8"/>
        <rFont val="新細明體"/>
        <family val="1"/>
        <charset val="136"/>
      </rPr>
      <t>Intercom</t>
    </r>
    <r>
      <rPr>
        <sz val="12"/>
        <color indexed="8"/>
        <rFont val="新細明體"/>
        <family val="1"/>
        <charset val="136"/>
      </rPr>
      <t xml:space="preserve"> 主機</t>
    </r>
    <phoneticPr fontId="4" type="noConversion"/>
  </si>
  <si>
    <t>[Altair] Intercom 主機</t>
    <phoneticPr fontId="4" type="noConversion"/>
  </si>
  <si>
    <t>[Altair] Intercom 子機＋耳機</t>
    <phoneticPr fontId="4" type="noConversion"/>
  </si>
  <si>
    <t>[Hanson] Intercom 主機</t>
    <phoneticPr fontId="4" type="noConversion"/>
  </si>
  <si>
    <t>[Hanson] Intercom 子機＋耳機</t>
    <phoneticPr fontId="4" type="noConversion"/>
  </si>
  <si>
    <t>[⍺ Tech] Intercom 子機+耳機</t>
    <phoneticPr fontId="4" type="noConversion"/>
  </si>
  <si>
    <t>雙CD播放器</t>
    <phoneticPr fontId="4" type="noConversion"/>
  </si>
  <si>
    <t>喇叭架及馬達</t>
    <phoneticPr fontId="6" type="noConversion"/>
  </si>
  <si>
    <t>MIPRO 無線麥克風</t>
    <phoneticPr fontId="4" type="noConversion"/>
  </si>
  <si>
    <t>[SENNHEISER] IEM耳塞式監聽 主機</t>
    <phoneticPr fontId="4" type="noConversion"/>
  </si>
  <si>
    <t>SHURE/SENNHEISER/DPA/ IEM</t>
    <phoneticPr fontId="4" type="noConversion"/>
  </si>
  <si>
    <t>電池/對講機/無線耳機/黑色屏風/工作配件</t>
    <phoneticPr fontId="4" type="noConversion"/>
  </si>
  <si>
    <t>電池/對講機/無線耳機/屏風/其他</t>
    <phoneticPr fontId="4" type="noConversion"/>
  </si>
  <si>
    <t>V</t>
    <phoneticPr fontId="4" type="noConversion"/>
  </si>
  <si>
    <t>數量</t>
    <phoneticPr fontId="6" type="noConversion"/>
  </si>
  <si>
    <t>V</t>
    <phoneticPr fontId="6" type="noConversion"/>
  </si>
  <si>
    <t>網路線材</t>
    <phoneticPr fontId="6" type="noConversion"/>
  </si>
  <si>
    <t>喇叭線材</t>
    <phoneticPr fontId="6" type="noConversion"/>
  </si>
  <si>
    <t>數量</t>
    <phoneticPr fontId="6" type="noConversion"/>
  </si>
  <si>
    <t>美規線材 (4條1組)</t>
    <phoneticPr fontId="6" type="noConversion"/>
  </si>
  <si>
    <t>數量</t>
    <phoneticPr fontId="6" type="noConversion"/>
  </si>
  <si>
    <t>Powercord 排插</t>
    <phoneticPr fontId="6" type="noConversion"/>
  </si>
  <si>
    <t>理貨人：</t>
    <phoneticPr fontId="6" type="noConversion"/>
  </si>
  <si>
    <t>26"( 　)、28"( 　)、30"( 　)、32"( 　)、35"( 　)、40"( 　)</t>
    <phoneticPr fontId="4" type="noConversion"/>
  </si>
  <si>
    <t>1主機+8耳機</t>
    <phoneticPr fontId="13" type="noConversion"/>
  </si>
  <si>
    <t>[Behringer] ADAT-8000＆光纖線</t>
    <phoneticPr fontId="4" type="noConversion"/>
  </si>
  <si>
    <t>大歐規延長線－10米</t>
    <phoneticPr fontId="6" type="noConversion"/>
  </si>
  <si>
    <t>大歐規延長線－15米</t>
    <phoneticPr fontId="6" type="noConversion"/>
  </si>
  <si>
    <t>大歐規延長線－20米</t>
    <phoneticPr fontId="6" type="noConversion"/>
  </si>
  <si>
    <t>大歐規延長線－25米</t>
    <phoneticPr fontId="6" type="noConversion"/>
  </si>
  <si>
    <t>大歐規公轉EXP-3PIN母</t>
    <phoneticPr fontId="6" type="noConversion"/>
  </si>
  <si>
    <t>大歐規公轉H母</t>
    <phoneticPr fontId="6" type="noConversion"/>
  </si>
  <si>
    <t>大歐規母對端子</t>
    <phoneticPr fontId="6" type="noConversion"/>
  </si>
  <si>
    <t>大歐規Y扣</t>
    <phoneticPr fontId="6" type="noConversion"/>
  </si>
  <si>
    <t>大歐規延長開關</t>
    <phoneticPr fontId="6" type="noConversion"/>
  </si>
  <si>
    <t>小歐規母轉EXP-3PIN公</t>
    <phoneticPr fontId="13" type="noConversion"/>
  </si>
  <si>
    <t>小歐規公轉EXP-3PIN母</t>
    <phoneticPr fontId="13" type="noConversion"/>
  </si>
  <si>
    <t>小歐規公轉19PIN母 (豬公)</t>
    <phoneticPr fontId="13" type="noConversion"/>
  </si>
  <si>
    <t>小歐規母轉H公</t>
    <phoneticPr fontId="13" type="noConversion"/>
  </si>
  <si>
    <t>小歐規公轉H母</t>
    <phoneticPr fontId="13" type="noConversion"/>
  </si>
  <si>
    <t>美規端子母頭 (接地專用)</t>
    <phoneticPr fontId="13" type="noConversion"/>
  </si>
  <si>
    <t>美規端子公頭 (接地專用)</t>
    <phoneticPr fontId="13" type="noConversion"/>
  </si>
  <si>
    <t>網路線－2米</t>
    <phoneticPr fontId="6" type="noConversion"/>
  </si>
  <si>
    <t>網路線－10米</t>
    <phoneticPr fontId="6" type="noConversion"/>
  </si>
  <si>
    <t>網路線－25米</t>
    <phoneticPr fontId="6" type="noConversion"/>
  </si>
  <si>
    <t>網路線－30米</t>
    <phoneticPr fontId="6" type="noConversion"/>
  </si>
  <si>
    <t>網路線－50米</t>
    <phoneticPr fontId="6" type="noConversion"/>
  </si>
  <si>
    <t>網路線－70米</t>
    <phoneticPr fontId="6" type="noConversion"/>
  </si>
  <si>
    <t>網路線－75米</t>
    <phoneticPr fontId="6" type="noConversion"/>
  </si>
  <si>
    <t>光纖轉網路線盒</t>
    <phoneticPr fontId="6" type="noConversion"/>
  </si>
  <si>
    <t>美規快接公母－3米</t>
    <phoneticPr fontId="13" type="noConversion"/>
  </si>
  <si>
    <t>美規快接公母－5米</t>
    <phoneticPr fontId="13" type="noConversion"/>
  </si>
  <si>
    <t>美規快接公母－10米</t>
    <phoneticPr fontId="13" type="noConversion"/>
  </si>
  <si>
    <t>美規快接公母－20米</t>
    <phoneticPr fontId="13" type="noConversion"/>
  </si>
  <si>
    <t>美規快接公母－25米</t>
    <phoneticPr fontId="13" type="noConversion"/>
  </si>
  <si>
    <t>美規對端子－5米</t>
    <phoneticPr fontId="13" type="noConversion"/>
  </si>
  <si>
    <t>美規對端子－7米</t>
    <phoneticPr fontId="13" type="noConversion"/>
  </si>
  <si>
    <t>美規對端子－10米</t>
    <phoneticPr fontId="13" type="noConversion"/>
  </si>
  <si>
    <t>美規對端子－15米</t>
    <phoneticPr fontId="13" type="noConversion"/>
  </si>
  <si>
    <r>
      <t xml:space="preserve">美規對端子－10米 (14平方 / 4對4 / </t>
    </r>
    <r>
      <rPr>
        <b/>
        <sz val="12"/>
        <color theme="1"/>
        <rFont val="新細明體"/>
        <family val="1"/>
        <charset val="136"/>
      </rPr>
      <t>1條1組</t>
    </r>
    <r>
      <rPr>
        <sz val="12"/>
        <color indexed="8"/>
        <rFont val="新細明體"/>
        <family val="1"/>
        <charset val="136"/>
      </rPr>
      <t>)</t>
    </r>
    <phoneticPr fontId="13" type="noConversion"/>
  </si>
  <si>
    <r>
      <rPr>
        <sz val="12"/>
        <color indexed="8"/>
        <rFont val="新細明體"/>
        <family val="1"/>
        <charset val="136"/>
      </rPr>
      <t xml:space="preserve">美規對端子－5米 (14平方 / 4對4 / </t>
    </r>
    <r>
      <rPr>
        <b/>
        <sz val="12"/>
        <color theme="1"/>
        <rFont val="新細明體"/>
        <family val="1"/>
        <charset val="136"/>
      </rPr>
      <t>1條1組</t>
    </r>
    <r>
      <rPr>
        <sz val="12"/>
        <color indexed="8"/>
        <rFont val="新細明體"/>
        <family val="1"/>
        <charset val="136"/>
      </rPr>
      <t>)</t>
    </r>
    <phoneticPr fontId="13" type="noConversion"/>
  </si>
  <si>
    <t>6.3  line in線</t>
    <phoneticPr fontId="13" type="noConversion"/>
  </si>
  <si>
    <t>canon公轉3.5公</t>
    <phoneticPr fontId="13" type="noConversion"/>
  </si>
  <si>
    <t>[AKG] C414 XLS</t>
    <phoneticPr fontId="4" type="noConversion"/>
  </si>
  <si>
    <t>[AKG] P170</t>
    <phoneticPr fontId="4" type="noConversion"/>
  </si>
  <si>
    <t>[MIPRO] 6UA PACK</t>
    <phoneticPr fontId="4" type="noConversion"/>
  </si>
  <si>
    <t>[MIPRO] 6UA 無線手握</t>
    <phoneticPr fontId="4" type="noConversion"/>
  </si>
  <si>
    <t>[MIPRO] 18500鋰電池</t>
    <phoneticPr fontId="4" type="noConversion"/>
  </si>
  <si>
    <t>鋰電池充電器(4孔)</t>
    <phoneticPr fontId="4" type="noConversion"/>
  </si>
  <si>
    <t>鋰電池充電器(12孔)</t>
    <phoneticPr fontId="4" type="noConversion"/>
  </si>
  <si>
    <t>[DPA] 4099</t>
    <phoneticPr fontId="4" type="noConversion"/>
  </si>
  <si>
    <t>[SENNHEISER] G4 IEM</t>
    <phoneticPr fontId="4" type="noConversion"/>
  </si>
  <si>
    <t>小提琴mini夾具</t>
    <phoneticPr fontId="4" type="noConversion"/>
  </si>
  <si>
    <t>[sE Electronics] BL8 邊界麥克風</t>
    <phoneticPr fontId="4" type="noConversion"/>
  </si>
  <si>
    <t>[Radial] J48 DiBox</t>
    <phoneticPr fontId="4" type="noConversion"/>
  </si>
  <si>
    <t>[MOTU] 896mk3 Interface聲音介面</t>
    <phoneticPr fontId="4" type="noConversion"/>
  </si>
  <si>
    <t>[Symetrix] Radius AEC 聲音處理器</t>
    <phoneticPr fontId="4" type="noConversion"/>
  </si>
  <si>
    <t>音響控台設備</t>
    <phoneticPr fontId="13" type="noConversion"/>
  </si>
  <si>
    <t>音響控台設備</t>
    <phoneticPr fontId="4" type="noConversion"/>
  </si>
  <si>
    <t>音響控台StageBox 擴充</t>
    <phoneticPr fontId="4" type="noConversion"/>
  </si>
  <si>
    <t>主動式喇叭類及配件</t>
    <phoneticPr fontId="4" type="noConversion"/>
  </si>
  <si>
    <t>喇叭手搖架</t>
    <phoneticPr fontId="4" type="noConversion"/>
  </si>
  <si>
    <t>LA-8 *2、LA-4X *1</t>
    <phoneticPr fontId="4" type="noConversion"/>
  </si>
  <si>
    <t>MIPRO-手握無線麥克風/MINI /耳掛(附強波器)</t>
    <phoneticPr fontId="4" type="noConversion"/>
  </si>
  <si>
    <t>有線麥克風</t>
    <phoneticPr fontId="4" type="noConversion"/>
  </si>
  <si>
    <t>[Behringer] DI-100</t>
    <phoneticPr fontId="4" type="noConversion"/>
  </si>
  <si>
    <t>[Behringer] DI-220</t>
    <phoneticPr fontId="4" type="noConversion"/>
  </si>
  <si>
    <t>[BSS] AR-133</t>
    <phoneticPr fontId="4" type="noConversion"/>
  </si>
  <si>
    <t xml:space="preserve">[Whirlwind] ISO2 </t>
    <phoneticPr fontId="4" type="noConversion"/>
  </si>
  <si>
    <t>[Whirlwind] ISOXL</t>
    <phoneticPr fontId="4" type="noConversion"/>
  </si>
  <si>
    <t>Intercom系統</t>
    <phoneticPr fontId="4" type="noConversion"/>
  </si>
  <si>
    <t>canon公轉6.3公單</t>
    <phoneticPr fontId="13" type="noConversion"/>
  </si>
  <si>
    <t>canon母轉6.3公單</t>
    <phoneticPr fontId="13" type="noConversion"/>
  </si>
  <si>
    <t>canon公轉6.3公雙</t>
    <phoneticPr fontId="13" type="noConversion"/>
  </si>
  <si>
    <t>Powercord Link－1.5米</t>
    <phoneticPr fontId="6" type="noConversion"/>
  </si>
  <si>
    <t>[Behringer] WING Compact (16CH)</t>
    <phoneticPr fontId="4" type="noConversion"/>
  </si>
  <si>
    <t>[Behringer] WING-BK (32CH)</t>
    <phoneticPr fontId="4" type="noConversion"/>
  </si>
  <si>
    <t>燈架/舞台/膠帶/結構/Truss</t>
    <phoneticPr fontId="6" type="noConversion"/>
  </si>
  <si>
    <t>SHIN BASE / 燈架 / Boom Base</t>
    <phoneticPr fontId="6" type="noConversion"/>
  </si>
  <si>
    <t>屏風/紅龍/沙袋/1T馬達</t>
    <phoneticPr fontId="6" type="noConversion"/>
  </si>
  <si>
    <t>結構 (通)</t>
    <phoneticPr fontId="6" type="noConversion"/>
  </si>
  <si>
    <t>線槽 / 舞蹈地板</t>
    <phoneticPr fontId="6" type="noConversion"/>
  </si>
  <si>
    <t>舞台布幕 / 布幕底桿 / 軌道</t>
    <phoneticPr fontId="6" type="noConversion"/>
  </si>
  <si>
    <t>膠帶</t>
    <phoneticPr fontId="6" type="noConversion"/>
  </si>
  <si>
    <t>地板膠帶 / 鋁箔膠帶</t>
    <phoneticPr fontId="6" type="noConversion"/>
  </si>
  <si>
    <t>馬克膠帶</t>
    <phoneticPr fontId="6" type="noConversion"/>
  </si>
  <si>
    <t>織布膠帶</t>
    <phoneticPr fontId="6" type="noConversion"/>
  </si>
  <si>
    <t>地板膠帶 (黑色)</t>
    <phoneticPr fontId="6" type="noConversion"/>
  </si>
  <si>
    <t>馬克膠帶 (黑色)</t>
    <phoneticPr fontId="6" type="noConversion"/>
  </si>
  <si>
    <t>織布膠帶 (黑色)</t>
    <phoneticPr fontId="6" type="noConversion"/>
  </si>
  <si>
    <t>地板膠帶 (透明)</t>
    <phoneticPr fontId="6" type="noConversion"/>
  </si>
  <si>
    <t>馬克膠帶 (白色)</t>
    <phoneticPr fontId="6" type="noConversion"/>
  </si>
  <si>
    <t>織布膠帶 (灰色)</t>
    <phoneticPr fontId="6" type="noConversion"/>
  </si>
  <si>
    <t>二手地板膠帶</t>
    <phoneticPr fontId="6" type="noConversion"/>
  </si>
  <si>
    <t>馬克膠帶 (各色各一)</t>
    <phoneticPr fontId="6" type="noConversion"/>
  </si>
  <si>
    <t>彩色織布膠帶</t>
    <phoneticPr fontId="6" type="noConversion"/>
  </si>
  <si>
    <t>鋁箔膠帶</t>
    <phoneticPr fontId="6" type="noConversion"/>
  </si>
  <si>
    <t>螢光馬克</t>
    <phoneticPr fontId="6" type="noConversion"/>
  </si>
  <si>
    <t>織布雙面膠帶</t>
    <phoneticPr fontId="6" type="noConversion"/>
  </si>
  <si>
    <t>Truss</t>
    <phoneticPr fontId="6" type="noConversion"/>
  </si>
  <si>
    <t>Truss配件</t>
    <phoneticPr fontId="6" type="noConversion"/>
  </si>
  <si>
    <t>Truss 工具</t>
    <phoneticPr fontId="6" type="noConversion"/>
  </si>
  <si>
    <t>Truss 3米</t>
    <phoneticPr fontId="6" type="noConversion"/>
  </si>
  <si>
    <t>Truss 0.5米</t>
    <phoneticPr fontId="6" type="noConversion"/>
  </si>
  <si>
    <t>Truss工具</t>
    <phoneticPr fontId="6" type="noConversion"/>
  </si>
  <si>
    <t>Truss 2米</t>
    <phoneticPr fontId="6" type="noConversion"/>
  </si>
  <si>
    <t>六面頭</t>
    <phoneticPr fontId="6" type="noConversion"/>
  </si>
  <si>
    <t>木板底座</t>
    <phoneticPr fontId="6" type="noConversion"/>
  </si>
  <si>
    <t>Truss 1米</t>
    <phoneticPr fontId="6" type="noConversion"/>
  </si>
  <si>
    <t>底座 (60*60CM)</t>
    <phoneticPr fontId="6" type="noConversion"/>
  </si>
  <si>
    <t>結構 (鷹架)</t>
    <phoneticPr fontId="6" type="noConversion"/>
  </si>
  <si>
    <t>鷹架配件</t>
    <phoneticPr fontId="6" type="noConversion"/>
  </si>
  <si>
    <t>組合式鷹架</t>
    <phoneticPr fontId="6" type="noConversion"/>
  </si>
  <si>
    <t>鷹架 (1.5米長*1.5米寬*1.5米高)</t>
    <phoneticPr fontId="6" type="noConversion"/>
  </si>
  <si>
    <t>跨架</t>
    <phoneticPr fontId="6" type="noConversion"/>
  </si>
  <si>
    <t xml:space="preserve">新式組合鷹架 </t>
    <phoneticPr fontId="6" type="noConversion"/>
  </si>
  <si>
    <t>跨板</t>
    <phoneticPr fontId="6" type="noConversion"/>
  </si>
  <si>
    <t>水平腳架 (4支1組)</t>
    <phoneticPr fontId="6" type="noConversion"/>
  </si>
  <si>
    <t>Layer吊桿 (1米)</t>
    <phoneticPr fontId="6" type="noConversion"/>
  </si>
  <si>
    <t>叉架</t>
    <phoneticPr fontId="6" type="noConversion"/>
  </si>
  <si>
    <t>鷹架輪子 (4個1組)</t>
    <phoneticPr fontId="6" type="noConversion"/>
  </si>
  <si>
    <t>斜撐</t>
    <phoneticPr fontId="6" type="noConversion"/>
  </si>
  <si>
    <t>3米帳篷</t>
    <phoneticPr fontId="6" type="noConversion"/>
  </si>
  <si>
    <t>帳篷骨架 / 沙袋</t>
    <phoneticPr fontId="6" type="noConversion"/>
  </si>
  <si>
    <t>帳篷頂篷</t>
    <phoneticPr fontId="6" type="noConversion"/>
  </si>
  <si>
    <t>帳篷圍布</t>
    <phoneticPr fontId="6" type="noConversion"/>
  </si>
  <si>
    <t xml:space="preserve">3米帳-頂篷架+4支橫桿+4支腳架 </t>
    <phoneticPr fontId="6" type="noConversion"/>
  </si>
  <si>
    <t>3米帳-頂篷 (黑)</t>
    <phoneticPr fontId="6" type="noConversion"/>
  </si>
  <si>
    <t>3米帳-圍布 (黑)</t>
    <phoneticPr fontId="6" type="noConversion"/>
  </si>
  <si>
    <t>黑色沙袋 (10KG)</t>
    <phoneticPr fontId="6" type="noConversion"/>
  </si>
  <si>
    <t>3米帳-頂篷 (白)</t>
    <phoneticPr fontId="6" type="noConversion"/>
  </si>
  <si>
    <t>3米帳-圍布 (白)</t>
    <phoneticPr fontId="6" type="noConversion"/>
  </si>
  <si>
    <t>綠色沙袋 (25KG)</t>
    <phoneticPr fontId="6" type="noConversion"/>
  </si>
  <si>
    <t>豆扣+15cm束線帶</t>
    <phoneticPr fontId="6" type="noConversion"/>
  </si>
  <si>
    <t>3米帳-圍布 (透明)</t>
    <phoneticPr fontId="6" type="noConversion"/>
  </si>
  <si>
    <t>燈架</t>
    <phoneticPr fontId="6" type="noConversion"/>
  </si>
  <si>
    <t>固定配件/備註</t>
    <phoneticPr fontId="6" type="noConversion"/>
  </si>
  <si>
    <t xml:space="preserve">位置 </t>
    <phoneticPr fontId="6" type="noConversion"/>
  </si>
  <si>
    <t>通 (2米 / 直徑1.2吋)+BOOM BASE</t>
    <phoneticPr fontId="13" type="noConversion"/>
  </si>
  <si>
    <t>通 (3米 / 直徑1.2吋)+BOOM BASE</t>
    <phoneticPr fontId="13" type="noConversion"/>
  </si>
  <si>
    <t>通 (4米 / 直徑1.5吋)+BOOM BASE</t>
    <phoneticPr fontId="13" type="noConversion"/>
  </si>
  <si>
    <t>通 (6米 / 直徑1.5吋)+BOOM BASE</t>
    <phoneticPr fontId="13" type="noConversion"/>
  </si>
  <si>
    <t>BOOM BASE</t>
    <phoneticPr fontId="13" type="noConversion"/>
  </si>
  <si>
    <t>地燈座 SHIN BASE</t>
    <phoneticPr fontId="6" type="noConversion"/>
  </si>
  <si>
    <t>I431</t>
    <phoneticPr fontId="6" type="noConversion"/>
  </si>
  <si>
    <t>燈光腳架 T-BAR (大 / 附橫桿)</t>
    <phoneticPr fontId="6" type="noConversion"/>
  </si>
  <si>
    <t>附橫桿</t>
    <phoneticPr fontId="13" type="noConversion"/>
  </si>
  <si>
    <t>H511</t>
    <phoneticPr fontId="6" type="noConversion"/>
  </si>
  <si>
    <t>追蹤燈用 Follow 腳架</t>
    <phoneticPr fontId="6" type="noConversion"/>
  </si>
  <si>
    <t>單臂扣短通 (60公分)</t>
    <phoneticPr fontId="6" type="noConversion"/>
  </si>
  <si>
    <t>H441</t>
    <phoneticPr fontId="6" type="noConversion"/>
  </si>
  <si>
    <t>單臂扣套筒</t>
    <phoneticPr fontId="6" type="noConversion"/>
  </si>
  <si>
    <t>通 (2米 / 直徑1.2吋)</t>
    <phoneticPr fontId="6" type="noConversion"/>
  </si>
  <si>
    <t>A1區</t>
    <phoneticPr fontId="6" type="noConversion"/>
  </si>
  <si>
    <t>通 (3米 / 直徑1.2吋)</t>
    <phoneticPr fontId="6" type="noConversion"/>
  </si>
  <si>
    <t>通 (4米 / 直徑1.2吋)</t>
    <phoneticPr fontId="6" type="noConversion"/>
  </si>
  <si>
    <t>通 (6米 / 直徑1.2吋)</t>
    <phoneticPr fontId="6" type="noConversion"/>
  </si>
  <si>
    <t>通 (2米 / 直徑1.5吋)</t>
    <phoneticPr fontId="6" type="noConversion"/>
  </si>
  <si>
    <t>通 (3米 / 直徑1.5吋)</t>
    <phoneticPr fontId="6" type="noConversion"/>
  </si>
  <si>
    <t>I211</t>
    <phoneticPr fontId="6" type="noConversion"/>
  </si>
  <si>
    <t>通 (4米 / 直徑1.5吋)</t>
    <phoneticPr fontId="6" type="noConversion"/>
  </si>
  <si>
    <t>通 (6米 / 直徑1.5吋)</t>
    <phoneticPr fontId="6" type="noConversion"/>
  </si>
  <si>
    <t>O-01</t>
    <phoneticPr fontId="6" type="noConversion"/>
  </si>
  <si>
    <t>E352</t>
    <phoneticPr fontId="6" type="noConversion"/>
  </si>
  <si>
    <t>E351</t>
    <phoneticPr fontId="6" type="noConversion"/>
  </si>
  <si>
    <t>二手地板膠帶</t>
    <phoneticPr fontId="13" type="noConversion"/>
  </si>
  <si>
    <t>維修桌旁</t>
    <phoneticPr fontId="6" type="noConversion"/>
  </si>
  <si>
    <t>E442</t>
    <phoneticPr fontId="6" type="noConversion"/>
  </si>
  <si>
    <t>織布膠帶 (灰色)</t>
    <phoneticPr fontId="13" type="noConversion"/>
  </si>
  <si>
    <t>彩色織布膠帶</t>
    <phoneticPr fontId="13" type="noConversion"/>
  </si>
  <si>
    <t>織布雙面膠帶</t>
    <phoneticPr fontId="13" type="noConversion"/>
  </si>
  <si>
    <t>鋁箔膠帶</t>
    <phoneticPr fontId="13" type="noConversion"/>
  </si>
  <si>
    <t>E433</t>
    <phoneticPr fontId="6" type="noConversion"/>
  </si>
  <si>
    <t>舞台布幕/布幕底桿</t>
    <phoneticPr fontId="6" type="noConversion"/>
  </si>
  <si>
    <t>翼幕 (小 / 2.2米*3.5米)</t>
    <phoneticPr fontId="6" type="noConversion"/>
  </si>
  <si>
    <t>翼幕 (中 / 2.7米*5.1米)</t>
    <phoneticPr fontId="6" type="noConversion"/>
  </si>
  <si>
    <t>沿幕 (中 / 16米*3米)</t>
    <phoneticPr fontId="6" type="noConversion"/>
  </si>
  <si>
    <t>沿幕 (短 / 15米*1.5米)</t>
    <phoneticPr fontId="6" type="noConversion"/>
  </si>
  <si>
    <t>背黑幕 (中 / 7.2米*5.1米)</t>
    <phoneticPr fontId="6" type="noConversion"/>
  </si>
  <si>
    <t>掛桿雪袋 (16.5米*2.4米 / 米白色布料)</t>
    <phoneticPr fontId="6" type="noConversion"/>
  </si>
  <si>
    <t>米白色布料</t>
    <phoneticPr fontId="6" type="noConversion"/>
  </si>
  <si>
    <t>對開軌道(自行備註長度)</t>
    <phoneticPr fontId="6" type="noConversion"/>
  </si>
  <si>
    <t>布幕底桿 (1米)</t>
    <phoneticPr fontId="6" type="noConversion"/>
  </si>
  <si>
    <t>布幕底桿 (1.5米)</t>
    <phoneticPr fontId="6" type="noConversion"/>
  </si>
  <si>
    <t>布幕底桿 (2米)</t>
    <phoneticPr fontId="6" type="noConversion"/>
  </si>
  <si>
    <t>布幕底桿 (3米)</t>
    <phoneticPr fontId="6" type="noConversion"/>
  </si>
  <si>
    <t>舞台設備/黑帆布/控台屏風</t>
    <phoneticPr fontId="6" type="noConversion"/>
  </si>
  <si>
    <t>豆扣</t>
    <phoneticPr fontId="13" type="noConversion"/>
  </si>
  <si>
    <t>登山繩</t>
    <phoneticPr fontId="6" type="noConversion"/>
  </si>
  <si>
    <t>H02</t>
    <phoneticPr fontId="6" type="noConversion"/>
  </si>
  <si>
    <t>黑綿繩  (自行備註長度)</t>
    <phoneticPr fontId="6" type="noConversion"/>
  </si>
  <si>
    <t>S234</t>
    <phoneticPr fontId="6" type="noConversion"/>
  </si>
  <si>
    <t>O型黑綿繩 (自行備註長度)</t>
    <phoneticPr fontId="13" type="noConversion"/>
  </si>
  <si>
    <t>麻繩</t>
    <phoneticPr fontId="6" type="noConversion"/>
  </si>
  <si>
    <t>滑輪</t>
    <phoneticPr fontId="6" type="noConversion"/>
  </si>
  <si>
    <t>H232</t>
    <phoneticPr fontId="6" type="noConversion"/>
  </si>
  <si>
    <t>雙臂扣 (鋁製 / 適用直徑1.5吋)</t>
    <phoneticPr fontId="6" type="noConversion"/>
  </si>
  <si>
    <t>O221</t>
    <phoneticPr fontId="6" type="noConversion"/>
  </si>
  <si>
    <t>雙臂扣 (鋁製 / 通用款)</t>
    <phoneticPr fontId="6" type="noConversion"/>
  </si>
  <si>
    <t>O231</t>
    <phoneticPr fontId="6" type="noConversion"/>
  </si>
  <si>
    <t>雙臂扣 (鐵製 / 適用直徑1.5吋)</t>
    <phoneticPr fontId="6" type="noConversion"/>
  </si>
  <si>
    <t>雙臂扣 (鐵製 / 通用款)</t>
    <phoneticPr fontId="6" type="noConversion"/>
  </si>
  <si>
    <t>舞蹈地板/線槽</t>
    <phoneticPr fontId="6" type="noConversion"/>
  </si>
  <si>
    <t>舞蹈地板 (1800cm*90cm)</t>
    <phoneticPr fontId="6" type="noConversion"/>
  </si>
  <si>
    <t>Q231</t>
    <phoneticPr fontId="6" type="noConversion"/>
  </si>
  <si>
    <t>舞蹈地板 (需備註尺寸)</t>
    <phoneticPr fontId="13" type="noConversion"/>
  </si>
  <si>
    <t>黑線槽 (12.5cm x 100cm)</t>
    <phoneticPr fontId="6" type="noConversion"/>
  </si>
  <si>
    <t>黃黑色大線槽 (15cm x 100cm)</t>
    <phoneticPr fontId="13" type="noConversion"/>
  </si>
  <si>
    <t>黃線槽 (12.5cm x 100cm)</t>
    <phoneticPr fontId="6" type="noConversion"/>
  </si>
  <si>
    <t>灰線槽 (6cm x 105cm)</t>
    <phoneticPr fontId="6" type="noConversion"/>
  </si>
  <si>
    <t>灰線槽 (7cm x 105cm)</t>
    <phoneticPr fontId="6" type="noConversion"/>
  </si>
  <si>
    <t>灰線槽 (9cm x 105cm)</t>
    <phoneticPr fontId="6" type="noConversion"/>
  </si>
  <si>
    <t>紅龍/沙袋/帳篷</t>
    <phoneticPr fontId="6" type="noConversion"/>
  </si>
  <si>
    <t>黑色屏風 (控台用)</t>
    <phoneticPr fontId="6" type="noConversion"/>
  </si>
  <si>
    <t>黑色帆布 (自行備註尺寸)</t>
    <phoneticPr fontId="13" type="noConversion"/>
  </si>
  <si>
    <t>H區</t>
    <phoneticPr fontId="6" type="noConversion"/>
  </si>
  <si>
    <t>1T馬達</t>
    <phoneticPr fontId="13" type="noConversion"/>
  </si>
  <si>
    <t xml:space="preserve">馬達控制器 </t>
    <phoneticPr fontId="13" type="noConversion"/>
  </si>
  <si>
    <t>紅龍 (銀色)</t>
    <phoneticPr fontId="13" type="noConversion"/>
  </si>
  <si>
    <t>3米帳-骨架</t>
    <phoneticPr fontId="13" type="noConversion"/>
  </si>
  <si>
    <t>3米帳-頂篷 (黑)</t>
    <phoneticPr fontId="13" type="noConversion"/>
  </si>
  <si>
    <t>3米帳-頂篷 (白)</t>
    <phoneticPr fontId="13" type="noConversion"/>
  </si>
  <si>
    <t>3米帳-圍布 (黑)</t>
    <phoneticPr fontId="13" type="noConversion"/>
  </si>
  <si>
    <t>3米帳-圍布 (白)</t>
    <phoneticPr fontId="13" type="noConversion"/>
  </si>
  <si>
    <t>3米帳-圍布 (透明)</t>
    <phoneticPr fontId="13" type="noConversion"/>
  </si>
  <si>
    <t>S區</t>
    <phoneticPr fontId="6" type="noConversion"/>
  </si>
  <si>
    <t>鷹架 (1.5米L*1.5米W*1.5米H)</t>
    <phoneticPr fontId="6" type="noConversion"/>
  </si>
  <si>
    <t>H361</t>
    <phoneticPr fontId="6" type="noConversion"/>
  </si>
  <si>
    <t>R1區</t>
    <phoneticPr fontId="6" type="noConversion"/>
  </si>
  <si>
    <t>底座(60*60CM)</t>
    <phoneticPr fontId="6" type="noConversion"/>
  </si>
  <si>
    <t>Y</t>
    <phoneticPr fontId="6" type="noConversion"/>
  </si>
  <si>
    <t>H351</t>
    <phoneticPr fontId="6" type="noConversion"/>
  </si>
  <si>
    <t>豆扣 / 繩 / 雙臂扣</t>
    <phoneticPr fontId="6" type="noConversion"/>
  </si>
  <si>
    <t>[MIDAS] DL32 Stage Box</t>
    <phoneticPr fontId="4" type="noConversion"/>
  </si>
  <si>
    <t>32in / 16out</t>
    <phoneticPr fontId="4" type="noConversion"/>
  </si>
  <si>
    <t>客戶： 活動地點： 進場：月日 撤場：月日 演出場次：</t>
  </si>
  <si>
    <t>[鐵三角] 懸吊式麥克風 ES933</t>
    <phoneticPr fontId="4" type="noConversion"/>
  </si>
  <si>
    <t>[AKG] 樂器貼片式麥克風 C411L</t>
    <phoneticPr fontId="4" type="noConversion"/>
  </si>
  <si>
    <t>蝦扣</t>
    <phoneticPr fontId="4" type="noConversion"/>
  </si>
  <si>
    <t>請備註米數:</t>
    <phoneticPr fontId="4" type="noConversion"/>
  </si>
  <si>
    <t>請備註尺寸:</t>
    <phoneticPr fontId="4" type="noConversion"/>
  </si>
  <si>
    <t>請備註長度:</t>
    <phoneticPr fontId="4" type="noConversion"/>
  </si>
  <si>
    <t>訊號線Multi 8對8－2米</t>
    <phoneticPr fontId="6" type="noConversion"/>
  </si>
  <si>
    <t>訊號線Multi 8對8－3米</t>
    <phoneticPr fontId="13" type="noConversion"/>
  </si>
  <si>
    <t>訊號線Multi 12對12－2米</t>
    <phoneticPr fontId="13" type="noConversion"/>
  </si>
  <si>
    <t>訊號線Multi 12對12－3米</t>
    <phoneticPr fontId="6" type="noConversion"/>
  </si>
  <si>
    <t>訊號線Multi 8對8－10米</t>
    <phoneticPr fontId="6" type="noConversion"/>
  </si>
  <si>
    <t>訊號線Multi 8對8－20米</t>
    <phoneticPr fontId="13" type="noConversion"/>
  </si>
  <si>
    <t>H插1對1－5米</t>
    <phoneticPr fontId="6" type="noConversion"/>
  </si>
  <si>
    <t>網路線－80米</t>
    <phoneticPr fontId="6" type="noConversion"/>
  </si>
  <si>
    <t>網路線－90米</t>
    <phoneticPr fontId="6" type="noConversion"/>
  </si>
  <si>
    <t>2對2網路線－80米</t>
    <phoneticPr fontId="6" type="noConversion"/>
  </si>
  <si>
    <t>氣壓式喇叭架</t>
    <phoneticPr fontId="4" type="noConversion"/>
  </si>
  <si>
    <t>插銷式喇叭架</t>
    <phoneticPr fontId="4" type="noConversion"/>
  </si>
  <si>
    <t>AMP-13</t>
    <phoneticPr fontId="4" type="noConversion"/>
  </si>
  <si>
    <t>AMP-14</t>
    <phoneticPr fontId="4" type="noConversion"/>
  </si>
  <si>
    <t>LA-4X *1</t>
    <phoneticPr fontId="4" type="noConversion"/>
  </si>
  <si>
    <t>[MIPRO] 5UA PACK</t>
    <phoneticPr fontId="4" type="noConversion"/>
  </si>
  <si>
    <r>
      <t xml:space="preserve">[SHURE] QLXD 4  麥克風主機01  </t>
    </r>
    <r>
      <rPr>
        <sz val="12"/>
        <color rgb="FFFF0000"/>
        <rFont val="新細明體"/>
        <family val="1"/>
        <charset val="136"/>
      </rPr>
      <t>(4ch)</t>
    </r>
    <phoneticPr fontId="4" type="noConversion"/>
  </si>
  <si>
    <r>
      <t xml:space="preserve">[SHURE] QLXD 4  麥克風主機02  </t>
    </r>
    <r>
      <rPr>
        <sz val="12"/>
        <color rgb="FFFF0000"/>
        <rFont val="新細明體"/>
        <family val="1"/>
        <charset val="136"/>
      </rPr>
      <t>(4ch)</t>
    </r>
    <phoneticPr fontId="4" type="noConversion"/>
  </si>
  <si>
    <r>
      <t xml:space="preserve">[SHURE] QLXD 4  麥克風主機03  </t>
    </r>
    <r>
      <rPr>
        <sz val="12"/>
        <color rgb="FFFF0000"/>
        <rFont val="新細明體"/>
        <family val="1"/>
        <charset val="136"/>
      </rPr>
      <t>(2ch)</t>
    </r>
    <phoneticPr fontId="4" type="noConversion"/>
  </si>
  <si>
    <r>
      <t xml:space="preserve">[MIPRO] 6E 麥克風主機01   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</si>
  <si>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r>
      <t xml:space="preserve">[MIPRO] 6E 麥克風主機02   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</si>
  <si>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r>
      <t xml:space="preserve">[MIPRO] 6E 麥克風主機03   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</si>
  <si>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r>
      <t xml:space="preserve">[MIPRO] 6UA 麥克風主機01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</si>
  <si>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r>
      <t xml:space="preserve">[MIPRO] 6UA 麥克風主機02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</si>
  <si>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r>
      <t>[MIPRO] 6A 麥克風主機</t>
    </r>
    <r>
      <rPr>
        <sz val="12"/>
        <color rgb="FFFF0000"/>
        <rFont val="新細明體"/>
        <family val="1"/>
        <charset val="136"/>
      </rPr>
      <t xml:space="preserve">       (12ch)</t>
    </r>
    <phoneticPr fontId="4" type="noConversion"/>
  </si>
  <si>
    <r>
      <t xml:space="preserve">[MIPRO] 5UA 麥克風主機01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</si>
  <si>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r>
      <t xml:space="preserve">[MIPRO] 5UB 麥克風主機01  </t>
    </r>
    <r>
      <rPr>
        <sz val="12"/>
        <color rgb="FFFF0000"/>
        <rFont val="新細明體"/>
        <family val="1"/>
        <charset val="136"/>
      </rPr>
      <t>(12ch)</t>
    </r>
    <phoneticPr fontId="4" type="noConversion"/>
  </si>
  <si>
    <r>
      <t xml:space="preserve">[MIPRO] 5UB 麥克風主機02  </t>
    </r>
    <r>
      <rPr>
        <sz val="12"/>
        <color rgb="FFFF0000"/>
        <rFont val="新細明體"/>
        <family val="1"/>
        <charset val="136"/>
      </rPr>
      <t>(12ch)</t>
    </r>
    <phoneticPr fontId="4" type="noConversion"/>
  </si>
  <si>
    <r>
      <t xml:space="preserve">[SENNHEISER] EM-100 G3 主機  </t>
    </r>
    <r>
      <rPr>
        <sz val="12"/>
        <color rgb="FFFF0000"/>
        <rFont val="新細明體"/>
        <family val="1"/>
        <charset val="136"/>
      </rPr>
      <t>(8ch)</t>
    </r>
    <phoneticPr fontId="4" type="noConversion"/>
  </si>
  <si>
    <t>中高音＋低音</t>
    <phoneticPr fontId="4" type="noConversion"/>
  </si>
  <si>
    <t>1對6</t>
    <phoneticPr fontId="4" type="noConversion"/>
  </si>
  <si>
    <t>1主機+8耳機</t>
    <phoneticPr fontId="4" type="noConversion"/>
  </si>
  <si>
    <t>無線intercom (1對6)</t>
    <phoneticPr fontId="4" type="noConversion"/>
  </si>
  <si>
    <t>無線intercom  (8套）</t>
    <phoneticPr fontId="4" type="noConversion"/>
  </si>
  <si>
    <t>[HOLLYLAND] 無線intercom (8套)</t>
    <phoneticPr fontId="13" type="noConversion"/>
  </si>
  <si>
    <t>6.3雙公轉3.5 (音源線）</t>
    <phoneticPr fontId="13" type="noConversion"/>
  </si>
  <si>
    <t>4P對接頭</t>
    <phoneticPr fontId="13" type="noConversion"/>
  </si>
  <si>
    <t>4對4網路線--80米</t>
    <phoneticPr fontId="6" type="noConversion"/>
  </si>
  <si>
    <t>[L-A] X12/X15 直立式喇叭吊架</t>
    <phoneticPr fontId="4" type="noConversion"/>
  </si>
  <si>
    <t>[L-A] X12/X15 橫式喇叭吊架</t>
    <phoneticPr fontId="4" type="noConversion"/>
  </si>
  <si>
    <t>[JBL] 715P/815P 直立式喇叭吊架</t>
    <phoneticPr fontId="4" type="noConversion"/>
  </si>
  <si>
    <t>[JBL] 715P/815P 橫式喇叭吊架</t>
    <phoneticPr fontId="4" type="noConversion"/>
  </si>
  <si>
    <t>1米 使扁線</t>
    <phoneticPr fontId="4" type="noConversion"/>
  </si>
  <si>
    <t>2米 使扁線</t>
    <phoneticPr fontId="4" type="noConversion"/>
  </si>
  <si>
    <t>3米 使扁線</t>
    <phoneticPr fontId="4" type="noConversion"/>
  </si>
  <si>
    <t xml:space="preserve">[L-A] SYVA (音柱) </t>
    <phoneticPr fontId="4" type="noConversion"/>
  </si>
  <si>
    <t>4P－3米</t>
    <phoneticPr fontId="13" type="noConversion"/>
  </si>
  <si>
    <t>設備</t>
    <phoneticPr fontId="4" type="noConversion"/>
  </si>
  <si>
    <t>[L-A] X8 (8吋)</t>
    <phoneticPr fontId="4" type="noConversion"/>
  </si>
  <si>
    <t>[L-A] 5XT (5吋)</t>
    <phoneticPr fontId="4" type="noConversion"/>
  </si>
  <si>
    <t>翼幕 (中 / 3.6米*5米)</t>
    <phoneticPr fontId="13" type="noConversion"/>
  </si>
  <si>
    <t>厚翼幕 (大 / 3.55米*9.9米)</t>
    <phoneticPr fontId="6" type="noConversion"/>
  </si>
  <si>
    <t>薄翼幕 (大 / 3.55米*9.9米)</t>
    <phoneticPr fontId="13" type="noConversion"/>
  </si>
  <si>
    <t>沿幕 (中16米*2.4米)</t>
  </si>
  <si>
    <t>沿幕 (中 / 15米*3米)</t>
    <phoneticPr fontId="13" type="noConversion"/>
  </si>
  <si>
    <t>大黑幕(8米*10米)</t>
    <phoneticPr fontId="13" type="noConversion"/>
  </si>
  <si>
    <t>中黑幕(6米*10米)</t>
    <phoneticPr fontId="13" type="noConversion"/>
  </si>
  <si>
    <t>Layer布(黑色)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</si>
</sst>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color indexed="8"/>
      <name val="新細明體"/>
    </font>
    <font>
      <sz val="16"/>
      <color indexed="8"/>
      <name val="新細明體"/>
      <family val="1"/>
      <charset val="136"/>
    </font>
    <font>
      <sz val="14"/>
      <color indexed="21"/>
      <name val="新細明體"/>
      <family val="1"/>
      <charset val="136"/>
    </font>
    <font>
      <sz val="12"/>
      <color indexed="24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Helvetica Neue"/>
      <family val="1"/>
      <charset val="136"/>
      <scheme val="minor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9"/>
      <name val="Helvetica Neue"/>
      <family val="1"/>
      <charset val="136"/>
      <scheme val="minor"/>
    </font>
    <font>
      <sz val="12"/>
      <color rgb="FF006100"/>
      <name val="Helvetica Neue"/>
      <family val="2"/>
      <charset val="136"/>
      <scheme val="minor"/>
    </font>
    <font>
      <b/>
      <sz val="12"/>
      <color theme="1"/>
      <name val="新細明體"/>
      <family val="1"/>
      <charset val="136"/>
    </font>
    <font>
      <b/>
      <sz val="12"/>
      <color theme="1"/>
      <name val="新細明體"/>
      <family val="1"/>
    </font>
    <font>
      <b/>
      <sz val="12"/>
      <color indexed="8"/>
      <name val="新細明體"/>
      <family val="1"/>
    </font>
    <font>
      <sz val="12"/>
      <color theme="1"/>
      <name val="新細明體"/>
      <family val="1"/>
    </font>
    <font>
      <sz val="12"/>
      <color indexed="8"/>
      <name val="新細明體"/>
      <family val="1"/>
    </font>
    <font>
      <b/>
      <sz val="12"/>
      <name val="新細明體"/>
      <family val="1"/>
    </font>
    <font>
      <b/>
      <sz val="16"/>
      <color theme="1"/>
      <name val="新細明體"/>
      <family val="1"/>
      <charset val="136"/>
    </font>
    <font>
      <b/>
      <sz val="16"/>
      <color theme="1"/>
      <name val="新細明體"/>
      <family val="1"/>
    </font>
    <font>
      <sz val="14"/>
      <color rgb="FF006100"/>
      <name val="新細明體"/>
      <family val="1"/>
    </font>
    <font>
      <sz val="12"/>
      <name val="新細明體"/>
      <family val="1"/>
    </font>
    <font>
      <sz val="12"/>
      <color rgb="FFFF0000"/>
      <name val="新細明體"/>
      <family val="1"/>
      <charset val="136"/>
    </font>
  </fonts>
  <fills count="17">
    <fill>
      <patternFill patternType="none"/>
    </fill>
    <fill>
      <patternFill patternType="gray125"/>
    </fill>
    <fill>
      <patternFill patternType="solid">
        <fgColor indexed="14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5"/>
        <bgColor auto="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Fill="1" applyBorder="1">
      <alignment vertical="center"/>
    </xf>
    <xf numFmtId="0" fontId="0" fillId="2" borderId="3" xfId="0" applyFill="1" applyBorder="1">
      <alignment vertical="center"/>
    </xf>
    <xf numFmtId="0" fontId="5" fillId="2" borderId="2" xfId="0" applyFont="1" applyFill="1" applyBorder="1" applyAlignment="1">
      <alignment horizontal="left" vertical="center"/>
    </xf>
    <xf numFmtId="49" fontId="3" fillId="7" borderId="2" xfId="0" applyNumberFormat="1" applyFont="1" applyFill="1" applyBorder="1" applyAlignment="1">
      <alignment horizontal="left" vertical="center"/>
    </xf>
    <xf numFmtId="49" fontId="0" fillId="2" borderId="2" xfId="0" applyNumberForma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49" fontId="3" fillId="7" borderId="2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>
      <alignment vertical="center"/>
    </xf>
    <xf numFmtId="49" fontId="5" fillId="2" borderId="2" xfId="0" applyNumberFormat="1" applyFont="1" applyFill="1" applyBorder="1">
      <alignment vertical="center"/>
    </xf>
    <xf numFmtId="0" fontId="5" fillId="2" borderId="2" xfId="0" applyFont="1" applyFill="1" applyBorder="1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NumberForma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49" fontId="8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49" fontId="10" fillId="2" borderId="2" xfId="0" applyNumberFormat="1" applyFont="1" applyFill="1" applyBorder="1">
      <alignment vertical="center"/>
    </xf>
    <xf numFmtId="49" fontId="10" fillId="2" borderId="2" xfId="0" applyNumberFormat="1" applyFont="1" applyFill="1" applyBorder="1" applyAlignment="1">
      <alignment horizontal="left" vertical="center"/>
    </xf>
    <xf numFmtId="49" fontId="11" fillId="2" borderId="2" xfId="0" applyNumberFormat="1" applyFont="1" applyFill="1" applyBorder="1">
      <alignment vertical="center"/>
    </xf>
    <xf numFmtId="0" fontId="11" fillId="0" borderId="2" xfId="0" applyFont="1" applyBorder="1">
      <alignment vertical="center"/>
    </xf>
    <xf numFmtId="0" fontId="11" fillId="0" borderId="0" xfId="0" applyNumberFormat="1" applyFont="1">
      <alignment vertical="center"/>
    </xf>
    <xf numFmtId="49" fontId="11" fillId="2" borderId="2" xfId="0" applyNumberFormat="1" applyFont="1" applyFill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8" fillId="11" borderId="2" xfId="0" applyNumberFormat="1" applyFont="1" applyFill="1" applyBorder="1" applyAlignment="1" applyProtection="1">
      <alignment horizontal="center" vertical="center"/>
      <protection locked="0"/>
    </xf>
    <xf numFmtId="0" fontId="8" fillId="11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2" borderId="4" xfId="0" applyNumberFormat="1" applyFont="1" applyFill="1" applyBorder="1" applyAlignment="1">
      <alignment horizontal="left" vertical="center"/>
    </xf>
    <xf numFmtId="0" fontId="5" fillId="2" borderId="6" xfId="0" applyNumberFormat="1" applyFont="1" applyFill="1" applyBorder="1" applyAlignment="1">
      <alignment horizontal="left" vertical="center"/>
    </xf>
    <xf numFmtId="0" fontId="5" fillId="2" borderId="5" xfId="0" applyNumberFormat="1" applyFont="1" applyFill="1" applyBorder="1" applyAlignment="1">
      <alignment horizontal="left" vertical="center"/>
    </xf>
    <xf numFmtId="0" fontId="5" fillId="0" borderId="2" xfId="0" applyFont="1" applyBorder="1">
      <alignment vertical="center"/>
    </xf>
    <xf numFmtId="0" fontId="0" fillId="0" borderId="2" xfId="0" applyFill="1" applyBorder="1">
      <alignment vertical="center"/>
    </xf>
    <xf numFmtId="49" fontId="0" fillId="0" borderId="2" xfId="0" applyNumberForma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NumberFormat="1" applyBorder="1">
      <alignment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Border="1" applyProtection="1">
      <alignment vertical="center"/>
      <protection locked="0"/>
    </xf>
    <xf numFmtId="49" fontId="17" fillId="13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Font="1" applyBorder="1" applyProtection="1">
      <alignment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49" fontId="17" fillId="0" borderId="2" xfId="0" applyNumberFormat="1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>
      <alignment horizontal="center" vertical="center"/>
    </xf>
    <xf numFmtId="0" fontId="19" fillId="0" borderId="2" xfId="0" applyFont="1" applyBorder="1">
      <alignment vertical="center"/>
    </xf>
    <xf numFmtId="49" fontId="17" fillId="15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>
      <alignment horizontal="center" vertical="center"/>
    </xf>
    <xf numFmtId="49" fontId="17" fillId="15" borderId="4" xfId="0" applyNumberFormat="1" applyFont="1" applyFill="1" applyBorder="1" applyAlignment="1" applyProtection="1">
      <alignment horizontal="center" vertical="center"/>
      <protection locked="0"/>
    </xf>
    <xf numFmtId="49" fontId="17" fillId="15" borderId="6" xfId="0" applyNumberFormat="1" applyFont="1" applyFill="1" applyBorder="1" applyAlignment="1" applyProtection="1">
      <alignment horizontal="center" vertical="center"/>
      <protection locked="0"/>
    </xf>
    <xf numFmtId="0" fontId="23" fillId="14" borderId="2" xfId="1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49" fontId="5" fillId="0" borderId="2" xfId="0" applyNumberFormat="1" applyFont="1" applyFill="1" applyBorder="1" applyAlignment="1">
      <alignment horizontal="left" vertical="center"/>
    </xf>
    <xf numFmtId="0" fontId="7" fillId="0" borderId="2" xfId="0" applyFont="1" applyBorder="1">
      <alignment vertical="center"/>
    </xf>
    <xf numFmtId="49" fontId="5" fillId="2" borderId="4" xfId="0" applyNumberFormat="1" applyFont="1" applyFill="1" applyBorder="1" applyAlignment="1">
      <alignment horizontal="left" vertical="center"/>
    </xf>
    <xf numFmtId="49" fontId="5" fillId="2" borderId="5" xfId="0" applyNumberFormat="1" applyFont="1" applyFill="1" applyBorder="1" applyAlignment="1">
      <alignment horizontal="left" vertical="center"/>
    </xf>
    <xf numFmtId="0" fontId="19" fillId="0" borderId="4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49" fontId="17" fillId="8" borderId="4" xfId="0" applyNumberFormat="1" applyFont="1" applyFill="1" applyBorder="1" applyAlignment="1" applyProtection="1">
      <alignment horizontal="center" vertical="center"/>
      <protection locked="0"/>
    </xf>
    <xf numFmtId="49" fontId="17" fillId="8" borderId="6" xfId="0" applyNumberFormat="1" applyFont="1" applyFill="1" applyBorder="1" applyAlignment="1" applyProtection="1">
      <alignment horizontal="center" vertical="center"/>
      <protection locked="0"/>
    </xf>
    <xf numFmtId="49" fontId="17" fillId="8" borderId="5" xfId="0" applyNumberFormat="1" applyFont="1" applyFill="1" applyBorder="1" applyAlignment="1" applyProtection="1">
      <alignment horizontal="center" vertical="center"/>
      <protection locked="0"/>
    </xf>
    <xf numFmtId="49" fontId="17" fillId="15" borderId="4" xfId="0" applyNumberFormat="1" applyFont="1" applyFill="1" applyBorder="1" applyAlignment="1" applyProtection="1">
      <alignment horizontal="center" vertical="center"/>
      <protection locked="0"/>
    </xf>
    <xf numFmtId="49" fontId="17" fillId="15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applyNumberFormat="1" applyFont="1" applyBorder="1" applyAlignment="1">
      <alignment horizontal="left" vertical="center"/>
    </xf>
    <xf numFmtId="0" fontId="0" fillId="0" borderId="8" xfId="0" applyNumberFormat="1" applyBorder="1" applyAlignment="1">
      <alignment horizontal="left" vertical="center"/>
    </xf>
    <xf numFmtId="49" fontId="12" fillId="8" borderId="4" xfId="0" applyNumberFormat="1" applyFont="1" applyFill="1" applyBorder="1" applyAlignment="1">
      <alignment horizontal="center" vertical="center"/>
    </xf>
    <xf numFmtId="49" fontId="12" fillId="8" borderId="6" xfId="0" applyNumberFormat="1" applyFont="1" applyFill="1" applyBorder="1" applyAlignment="1">
      <alignment horizontal="center" vertical="center"/>
    </xf>
    <xf numFmtId="49" fontId="12" fillId="8" borderId="5" xfId="0" applyNumberFormat="1" applyFont="1" applyFill="1" applyBorder="1" applyAlignment="1">
      <alignment horizontal="center" vertical="center"/>
    </xf>
    <xf numFmtId="0" fontId="8" fillId="4" borderId="4" xfId="0" applyNumberFormat="1" applyFont="1" applyFill="1" applyBorder="1" applyAlignment="1">
      <alignment horizontal="left" vertical="center"/>
    </xf>
    <xf numFmtId="0" fontId="8" fillId="4" borderId="6" xfId="0" applyNumberFormat="1" applyFont="1" applyFill="1" applyBorder="1" applyAlignment="1">
      <alignment horizontal="left" vertical="center"/>
    </xf>
    <xf numFmtId="0" fontId="8" fillId="4" borderId="5" xfId="0" applyNumberFormat="1" applyFont="1" applyFill="1" applyBorder="1" applyAlignment="1">
      <alignment horizontal="left" vertical="center"/>
    </xf>
    <xf numFmtId="0" fontId="5" fillId="2" borderId="4" xfId="0" applyNumberFormat="1" applyFont="1" applyFill="1" applyBorder="1" applyAlignment="1">
      <alignment horizontal="left" vertical="center"/>
    </xf>
    <xf numFmtId="0" fontId="5" fillId="2" borderId="6" xfId="0" applyNumberFormat="1" applyFont="1" applyFill="1" applyBorder="1" applyAlignment="1">
      <alignment horizontal="left" vertical="center"/>
    </xf>
    <xf numFmtId="0" fontId="5" fillId="2" borderId="5" xfId="0" applyNumberFormat="1" applyFont="1" applyFill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0" fontId="9" fillId="12" borderId="2" xfId="0" applyFont="1" applyFill="1" applyBorder="1" applyAlignment="1" applyProtection="1">
      <alignment horizontal="center" vertical="center"/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49" fontId="8" fillId="11" borderId="4" xfId="0" applyNumberFormat="1" applyFont="1" applyFill="1" applyBorder="1" applyAlignment="1" applyProtection="1">
      <alignment horizontal="left" vertical="center"/>
      <protection locked="0"/>
    </xf>
    <xf numFmtId="49" fontId="8" fillId="11" borderId="6" xfId="0" applyNumberFormat="1" applyFont="1" applyFill="1" applyBorder="1" applyAlignment="1" applyProtection="1">
      <alignment horizontal="left" vertical="center"/>
      <protection locked="0"/>
    </xf>
    <xf numFmtId="49" fontId="8" fillId="11" borderId="5" xfId="0" applyNumberFormat="1" applyFont="1" applyFill="1" applyBorder="1" applyAlignment="1" applyProtection="1">
      <alignment horizontal="left" vertical="center"/>
      <protection locked="0"/>
    </xf>
    <xf numFmtId="0" fontId="15" fillId="12" borderId="4" xfId="0" applyFont="1" applyFill="1" applyBorder="1" applyAlignment="1" applyProtection="1">
      <alignment horizontal="center" vertical="center"/>
      <protection locked="0"/>
    </xf>
    <xf numFmtId="0" fontId="16" fillId="12" borderId="6" xfId="0" applyFont="1" applyFill="1" applyBorder="1" applyAlignment="1" applyProtection="1">
      <alignment horizontal="center" vertical="center"/>
      <protection locked="0"/>
    </xf>
    <xf numFmtId="0" fontId="16" fillId="12" borderId="5" xfId="0" applyFont="1" applyFill="1" applyBorder="1" applyAlignment="1" applyProtection="1">
      <alignment horizontal="center" vertical="center"/>
      <protection locked="0"/>
    </xf>
    <xf numFmtId="49" fontId="17" fillId="13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13" borderId="4" xfId="0" applyFont="1" applyFill="1" applyBorder="1" applyAlignment="1">
      <alignment horizontal="center" vertical="center"/>
    </xf>
    <xf numFmtId="0" fontId="20" fillId="13" borderId="5" xfId="0" applyFont="1" applyFill="1" applyBorder="1" applyAlignment="1">
      <alignment horizontal="center" vertical="center"/>
    </xf>
    <xf numFmtId="49" fontId="17" fillId="15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49" fontId="8" fillId="9" borderId="4" xfId="0" applyNumberFormat="1" applyFont="1" applyFill="1" applyBorder="1" applyAlignment="1" applyProtection="1">
      <alignment horizontal="center" vertical="center"/>
      <protection locked="0"/>
    </xf>
    <xf numFmtId="49" fontId="8" fillId="9" borderId="5" xfId="0" applyNumberFormat="1" applyFont="1" applyFill="1" applyBorder="1" applyAlignment="1" applyProtection="1">
      <alignment horizontal="center" vertical="center"/>
      <protection locked="0"/>
    </xf>
    <xf numFmtId="49" fontId="8" fillId="9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0" fontId="7" fillId="0" borderId="2" xfId="0" applyFont="1" applyBorder="1">
      <alignment vertical="center"/>
    </xf>
    <xf numFmtId="0" fontId="0" fillId="0" borderId="4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5" fillId="0" borderId="4" xfId="0" applyFont="1" applyBorder="1" applyProtection="1">
      <alignment vertical="center"/>
      <protection locked="0"/>
    </xf>
    <xf numFmtId="0" fontId="21" fillId="16" borderId="4" xfId="0" applyFont="1" applyFill="1" applyBorder="1" applyAlignment="1">
      <alignment horizontal="center" vertical="center"/>
    </xf>
    <xf numFmtId="0" fontId="22" fillId="16" borderId="6" xfId="0" applyFont="1" applyFill="1" applyBorder="1" applyAlignment="1">
      <alignment horizontal="center" vertical="center"/>
    </xf>
    <xf numFmtId="0" fontId="22" fillId="16" borderId="5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2">
    <cellStyle name="一般" xfId="0" builtinId="0"/>
    <cellStyle name="好" xfId="1" builtinId="26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9C0006"/>
      <rgbColor rgb="FFFFC7CE"/>
      <rgbColor rgb="FFFFFFFF"/>
      <rgbColor rgb="FFAAAAAA"/>
      <rgbColor rgb="FFFDE9D9"/>
      <rgbColor rgb="FFFBD4B4"/>
      <rgbColor rgb="FFEAF1DD"/>
      <rgbColor rgb="FFD6E3BC"/>
      <rgbColor rgb="FFFFFF00"/>
      <rgbColor rgb="FF006100"/>
      <rgbColor rgb="FFC6EFCE"/>
      <rgbColor rgb="FF7F7F7F"/>
      <rgbColor rgb="FF3F3F76"/>
      <rgbColor rgb="FFFFCC99"/>
      <rgbColor rgb="FFB51A00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FBD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 佈景主題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佈景主題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佈景主題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G141"/>
  <sheetViews>
    <sheetView topLeftCell="A7" zoomScale="115" zoomScaleNormal="115" workbookViewId="0">
      <selection activeCell="E116" sqref="E116"/>
    </sheetView>
  </sheetViews>
  <sheetFormatPr defaultColWidth="8.875" defaultRowHeight="16.5"/>
  <cols>
    <col min="1" max="1" width="34.125" style="1" bestFit="1" customWidth="1"/>
    <col min="2" max="3" width="6" style="15" bestFit="1" customWidth="1"/>
    <col min="4" max="4" width="3.125" style="15" bestFit="1" customWidth="1"/>
    <col min="5" max="5" width="34.5" style="1" bestFit="1" customWidth="1"/>
    <col min="6" max="6" width="6" style="1" bestFit="1" customWidth="1"/>
    <col min="7" max="7" width="3.125" style="1" bestFit="1" customWidth="1"/>
    <col min="8" max="8" width="28.5" style="1" bestFit="1" customWidth="1"/>
    <col min="9" max="9" width="6" style="1" bestFit="1" customWidth="1"/>
    <col min="10" max="10" width="6" style="15" bestFit="1" customWidth="1"/>
    <col min="11" max="241" width="8.875" style="1" customWidth="1"/>
  </cols>
  <sheetData>
    <row r="1" spans="1:10">
      <c r="A1" s="83" t="s">
        <v>324</v>
      </c>
      <c r="B1" s="84"/>
      <c r="C1" s="84"/>
      <c r="D1" s="84"/>
      <c r="E1" s="84"/>
      <c r="F1" s="83"/>
      <c r="G1" s="84"/>
      <c r="H1" s="84"/>
      <c r="I1" s="84"/>
      <c r="J1" s="84"/>
    </row>
    <row r="2" spans="1:10">
      <c r="A2" s="85" t="s">
        <v>216</v>
      </c>
      <c r="B2" s="86"/>
      <c r="C2" s="86"/>
      <c r="D2" s="86"/>
      <c r="E2" s="86"/>
      <c r="F2" s="86"/>
      <c r="G2" s="86"/>
      <c r="H2" s="86"/>
      <c r="I2" s="86"/>
      <c r="J2" s="87"/>
    </row>
    <row r="3" spans="1:10">
      <c r="A3" s="85" t="s">
        <v>557</v>
      </c>
      <c r="B3" s="86"/>
      <c r="C3" s="86"/>
      <c r="D3" s="86"/>
      <c r="E3" s="86"/>
      <c r="F3" s="86"/>
      <c r="G3" s="86"/>
      <c r="H3" s="86"/>
      <c r="I3" s="86"/>
      <c r="J3" s="87"/>
    </row>
    <row r="4" spans="1:10">
      <c r="A4" s="94" t="s">
        <v>0</v>
      </c>
      <c r="B4" s="94"/>
      <c r="C4" s="94"/>
      <c r="D4" s="94"/>
      <c r="E4" s="94"/>
      <c r="F4" s="94"/>
      <c r="G4" s="94"/>
      <c r="H4" s="94"/>
      <c r="I4" s="95"/>
      <c r="J4" s="95"/>
    </row>
    <row r="5" spans="1:10">
      <c r="A5" s="34" t="s">
        <v>379</v>
      </c>
      <c r="B5" s="34" t="s">
        <v>1</v>
      </c>
      <c r="C5" s="34" t="s">
        <v>167</v>
      </c>
      <c r="D5" s="34" t="s">
        <v>168</v>
      </c>
      <c r="E5" s="88" t="s">
        <v>2</v>
      </c>
      <c r="F5" s="89"/>
      <c r="G5" s="89"/>
      <c r="H5" s="89"/>
      <c r="I5" s="90"/>
      <c r="J5" s="35" t="s">
        <v>40</v>
      </c>
    </row>
    <row r="6" spans="1:10">
      <c r="A6" s="11"/>
      <c r="B6" s="37"/>
      <c r="C6" s="37"/>
      <c r="D6" s="31"/>
      <c r="E6" s="91" t="str">
        <f>IFERROR(VLOOKUP($A6,秉冠音響清單!$A$1:$B$193,2,0)&amp;"","")</f>
        <v/>
      </c>
      <c r="F6" s="92"/>
      <c r="G6" s="92"/>
      <c r="H6" s="92"/>
      <c r="I6" s="93"/>
      <c r="J6" s="36" t="str">
        <f>IFERROR(VLOOKUP($A6,秉冠音響清單!$A$1:$C$193,3,0)&amp;"","")</f>
        <v/>
      </c>
    </row>
    <row r="7" spans="1:10">
      <c r="A7" s="11"/>
      <c r="B7" s="37"/>
      <c r="C7" s="37"/>
      <c r="D7" s="31"/>
      <c r="E7" s="91" t="str">
        <f>IFERROR(VLOOKUP($A7,秉冠音響清單!$A$1:$B$193,2,0)&amp;"","")</f>
        <v/>
      </c>
      <c r="F7" s="92"/>
      <c r="G7" s="92"/>
      <c r="H7" s="92"/>
      <c r="I7" s="93"/>
      <c r="J7" s="36" t="str">
        <f>IFERROR(VLOOKUP($A7,秉冠音響清單!$A$1:$C$193,3,0)&amp;"","")</f>
        <v/>
      </c>
    </row>
    <row r="8" spans="1:10">
      <c r="A8" s="34" t="s">
        <v>93</v>
      </c>
      <c r="B8" s="34" t="s">
        <v>1</v>
      </c>
      <c r="C8" s="34" t="s">
        <v>167</v>
      </c>
      <c r="D8" s="34" t="s">
        <v>169</v>
      </c>
      <c r="E8" s="88" t="s">
        <v>2</v>
      </c>
      <c r="F8" s="89"/>
      <c r="G8" s="89"/>
      <c r="H8" s="89"/>
      <c r="I8" s="90"/>
      <c r="J8" s="35" t="s">
        <v>184</v>
      </c>
    </row>
    <row r="9" spans="1:10">
      <c r="A9" s="11"/>
      <c r="B9" s="38"/>
      <c r="C9" s="38"/>
      <c r="D9" s="12"/>
      <c r="E9" s="91" t="str">
        <f>IFERROR(VLOOKUP($A9,秉冠音響清單!$A$1:$B$193,2,0)&amp;"","")</f>
        <v/>
      </c>
      <c r="F9" s="92"/>
      <c r="G9" s="92"/>
      <c r="H9" s="92"/>
      <c r="I9" s="93"/>
      <c r="J9" s="36" t="str">
        <f>IFERROR(VLOOKUP($A9,秉冠音響清單!$A$1:$C$193,3,0)&amp;"","")</f>
        <v/>
      </c>
    </row>
    <row r="10" spans="1:10">
      <c r="A10" s="11"/>
      <c r="B10" s="38"/>
      <c r="C10" s="38"/>
      <c r="D10" s="12"/>
      <c r="E10" s="91" t="str">
        <f>IFERROR(VLOOKUP($A10,秉冠音響清單!$A$1:$B$193,2,0)&amp;"","")</f>
        <v/>
      </c>
      <c r="F10" s="92"/>
      <c r="G10" s="92"/>
      <c r="H10" s="92"/>
      <c r="I10" s="93"/>
      <c r="J10" s="36" t="str">
        <f>IFERROR(VLOOKUP($A10,秉冠音響清單!$A$1:$C$193,3,0)&amp;"","")</f>
        <v/>
      </c>
    </row>
    <row r="11" spans="1:10">
      <c r="A11" s="34" t="s">
        <v>3</v>
      </c>
      <c r="B11" s="34" t="s">
        <v>1</v>
      </c>
      <c r="C11" s="34" t="s">
        <v>185</v>
      </c>
      <c r="D11" s="34" t="s">
        <v>186</v>
      </c>
      <c r="E11" s="88" t="s">
        <v>2</v>
      </c>
      <c r="F11" s="89"/>
      <c r="G11" s="89"/>
      <c r="H11" s="89"/>
      <c r="I11" s="90"/>
      <c r="J11" s="35" t="s">
        <v>187</v>
      </c>
    </row>
    <row r="12" spans="1:10">
      <c r="A12" s="11"/>
      <c r="B12" s="38"/>
      <c r="C12" s="38"/>
      <c r="D12" s="12"/>
      <c r="E12" s="91" t="str">
        <f>IFERROR(VLOOKUP($A12,秉冠音響清單!$A$1:$B$193,2,0)&amp;"","")</f>
        <v/>
      </c>
      <c r="F12" s="92"/>
      <c r="G12" s="92"/>
      <c r="H12" s="92"/>
      <c r="I12" s="93"/>
      <c r="J12" s="36" t="str">
        <f>IFERROR(VLOOKUP($A12,秉冠音響清單!$A$1:$C$193,3,0)&amp;"","")</f>
        <v/>
      </c>
    </row>
    <row r="13" spans="1:10">
      <c r="A13" s="11"/>
      <c r="B13" s="38"/>
      <c r="C13" s="38"/>
      <c r="D13" s="12"/>
      <c r="E13" s="91" t="str">
        <f>IFERROR(VLOOKUP($A13,秉冠音響清單!$A$1:$B$193,2,0)&amp;"","")</f>
        <v/>
      </c>
      <c r="F13" s="92"/>
      <c r="G13" s="92"/>
      <c r="H13" s="92"/>
      <c r="I13" s="93"/>
      <c r="J13" s="36" t="str">
        <f>IFERROR(VLOOKUP($A13,秉冠音響清單!$A$1:$C$193,3,0)&amp;"","")</f>
        <v/>
      </c>
    </row>
    <row r="14" spans="1:10">
      <c r="A14" s="11"/>
      <c r="B14" s="38"/>
      <c r="C14" s="38"/>
      <c r="D14" s="12"/>
      <c r="E14" s="91" t="str">
        <f>IFERROR(VLOOKUP($A14,秉冠音響清單!$A$1:$B$193,2,0)&amp;"","")</f>
        <v/>
      </c>
      <c r="F14" s="92"/>
      <c r="G14" s="92"/>
      <c r="H14" s="92"/>
      <c r="I14" s="93"/>
      <c r="J14" s="36" t="str">
        <f>IFERROR(VLOOKUP($A14,秉冠音響清單!$A$1:$C$193,3,0)&amp;"","")</f>
        <v/>
      </c>
    </row>
    <row r="15" spans="1:10">
      <c r="A15" s="34" t="s">
        <v>4</v>
      </c>
      <c r="B15" s="34" t="s">
        <v>1</v>
      </c>
      <c r="C15" s="34" t="s">
        <v>167</v>
      </c>
      <c r="D15" s="34" t="s">
        <v>188</v>
      </c>
      <c r="E15" s="88" t="s">
        <v>2</v>
      </c>
      <c r="F15" s="89"/>
      <c r="G15" s="89"/>
      <c r="H15" s="89"/>
      <c r="I15" s="90"/>
      <c r="J15" s="35" t="s">
        <v>189</v>
      </c>
    </row>
    <row r="16" spans="1:10">
      <c r="A16" s="11"/>
      <c r="B16" s="38"/>
      <c r="C16" s="38"/>
      <c r="D16" s="12"/>
      <c r="E16" s="91" t="str">
        <f>IFERROR(VLOOKUP($A16,秉冠音響清單!$A$1:$B$193,2,0)&amp;"","")</f>
        <v/>
      </c>
      <c r="F16" s="92"/>
      <c r="G16" s="92"/>
      <c r="H16" s="92"/>
      <c r="I16" s="93"/>
      <c r="J16" s="36" t="str">
        <f>IFERROR(VLOOKUP($A16,秉冠音響清單!$A$1:$C$193,3,0)&amp;"","")</f>
        <v/>
      </c>
    </row>
    <row r="17" spans="1:10">
      <c r="A17" s="11"/>
      <c r="B17" s="38"/>
      <c r="C17" s="38"/>
      <c r="D17" s="12"/>
      <c r="E17" s="91" t="str">
        <f>IFERROR(VLOOKUP($A17,秉冠音響清單!$A$1:$B$193,2,0)&amp;"","")</f>
        <v/>
      </c>
      <c r="F17" s="92"/>
      <c r="G17" s="92"/>
      <c r="H17" s="92"/>
      <c r="I17" s="93"/>
      <c r="J17" s="36" t="str">
        <f>IFERROR(VLOOKUP($A17,秉冠音響清單!$A$1:$C$193,3,0)&amp;"","")</f>
        <v/>
      </c>
    </row>
    <row r="18" spans="1:10">
      <c r="A18" s="34" t="s">
        <v>215</v>
      </c>
      <c r="B18" s="34" t="s">
        <v>1</v>
      </c>
      <c r="C18" s="34" t="s">
        <v>167</v>
      </c>
      <c r="D18" s="34" t="s">
        <v>188</v>
      </c>
      <c r="E18" s="88" t="s">
        <v>2</v>
      </c>
      <c r="F18" s="89"/>
      <c r="G18" s="89"/>
      <c r="H18" s="89"/>
      <c r="I18" s="90"/>
      <c r="J18" s="35" t="s">
        <v>40</v>
      </c>
    </row>
    <row r="19" spans="1:10">
      <c r="A19" s="11"/>
      <c r="B19" s="38"/>
      <c r="C19" s="38"/>
      <c r="D19" s="12"/>
      <c r="E19" s="91" t="str">
        <f>IFERROR(VLOOKUP($A19,秉冠音響清單!$A$1:$B$193,2,0)&amp;"","")</f>
        <v/>
      </c>
      <c r="F19" s="92"/>
      <c r="G19" s="92"/>
      <c r="H19" s="92"/>
      <c r="I19" s="93"/>
      <c r="J19" s="36" t="str">
        <f>IFERROR(VLOOKUP($A19,秉冠音響清單!$A$1:$C$193,3,0)&amp;"","")</f>
        <v/>
      </c>
    </row>
    <row r="20" spans="1:10">
      <c r="A20" s="11"/>
      <c r="B20" s="38"/>
      <c r="C20" s="38"/>
      <c r="D20" s="12"/>
      <c r="E20" s="91" t="str">
        <f>IFERROR(VLOOKUP($A20,秉冠音響清單!$A$1:$B$193,2,0)&amp;"","")</f>
        <v/>
      </c>
      <c r="F20" s="92"/>
      <c r="G20" s="92"/>
      <c r="H20" s="92"/>
      <c r="I20" s="93"/>
      <c r="J20" s="36" t="str">
        <f>IFERROR(VLOOKUP($A20,秉冠音響清單!$A$1:$C$193,3,0)&amp;"","")</f>
        <v/>
      </c>
    </row>
    <row r="21" spans="1:10">
      <c r="A21" s="34" t="s">
        <v>5</v>
      </c>
      <c r="B21" s="34" t="s">
        <v>1</v>
      </c>
      <c r="C21" s="34" t="s">
        <v>167</v>
      </c>
      <c r="D21" s="34" t="s">
        <v>169</v>
      </c>
      <c r="E21" s="88" t="s">
        <v>2</v>
      </c>
      <c r="F21" s="89"/>
      <c r="G21" s="89"/>
      <c r="H21" s="89"/>
      <c r="I21" s="90"/>
      <c r="J21" s="35" t="s">
        <v>40</v>
      </c>
    </row>
    <row r="22" spans="1:10">
      <c r="A22" s="11"/>
      <c r="B22" s="38"/>
      <c r="C22" s="38"/>
      <c r="D22" s="12"/>
      <c r="E22" s="91"/>
      <c r="F22" s="92"/>
      <c r="G22" s="92"/>
      <c r="H22" s="92"/>
      <c r="I22" s="93"/>
      <c r="J22" s="36" t="str">
        <f>IFERROR(VLOOKUP($A22,秉冠音響清單!$A$1:$C$193,3,0)&amp;"","")</f>
        <v/>
      </c>
    </row>
    <row r="23" spans="1:10">
      <c r="A23" s="11"/>
      <c r="B23" s="38"/>
      <c r="C23" s="38"/>
      <c r="D23" s="12"/>
      <c r="E23" s="91" t="str">
        <f>IFERROR(VLOOKUP($A23,秉冠音響清單!$A$1:$B$193,2,0)&amp;"","")</f>
        <v/>
      </c>
      <c r="F23" s="92"/>
      <c r="G23" s="92"/>
      <c r="H23" s="92"/>
      <c r="I23" s="93"/>
      <c r="J23" s="36" t="str">
        <f>IFERROR(VLOOKUP($A23,秉冠音響清單!$A$1:$C$193,3,0)&amp;"","")</f>
        <v/>
      </c>
    </row>
    <row r="24" spans="1:10">
      <c r="A24" s="34" t="s">
        <v>309</v>
      </c>
      <c r="B24" s="34" t="s">
        <v>1</v>
      </c>
      <c r="C24" s="34" t="s">
        <v>167</v>
      </c>
      <c r="D24" s="34" t="s">
        <v>169</v>
      </c>
      <c r="E24" s="88" t="s">
        <v>2</v>
      </c>
      <c r="F24" s="89"/>
      <c r="G24" s="89"/>
      <c r="H24" s="89"/>
      <c r="I24" s="90"/>
      <c r="J24" s="35" t="s">
        <v>190</v>
      </c>
    </row>
    <row r="25" spans="1:10">
      <c r="A25" s="11"/>
      <c r="B25" s="38"/>
      <c r="C25" s="38"/>
      <c r="D25" s="12"/>
      <c r="E25" s="91" t="str">
        <f>IFERROR(VLOOKUP($A25,秉冠音響清單!$A$1:$B$193,2,0)&amp;"","")</f>
        <v/>
      </c>
      <c r="F25" s="92"/>
      <c r="G25" s="92"/>
      <c r="H25" s="92"/>
      <c r="I25" s="93"/>
      <c r="J25" s="36"/>
    </row>
    <row r="26" spans="1:10">
      <c r="A26" s="11"/>
      <c r="B26" s="37"/>
      <c r="C26" s="37"/>
      <c r="D26" s="31"/>
      <c r="E26" s="91" t="str">
        <f>IFERROR(VLOOKUP($A26,秉冠音響清單!$A$1:$B$193,2,0)&amp;"","")</f>
        <v/>
      </c>
      <c r="F26" s="92"/>
      <c r="G26" s="92"/>
      <c r="H26" s="92"/>
      <c r="I26" s="93"/>
      <c r="J26" s="36" t="str">
        <f>IFERROR(VLOOKUP($A26,秉冠音響清單!$A$1:$C$193,3,0)&amp;"","")</f>
        <v/>
      </c>
    </row>
    <row r="27" spans="1:10">
      <c r="A27" s="34" t="s">
        <v>310</v>
      </c>
      <c r="B27" s="34" t="s">
        <v>1</v>
      </c>
      <c r="C27" s="34" t="s">
        <v>191</v>
      </c>
      <c r="D27" s="34" t="s">
        <v>188</v>
      </c>
      <c r="E27" s="88" t="s">
        <v>2</v>
      </c>
      <c r="F27" s="89"/>
      <c r="G27" s="89"/>
      <c r="H27" s="89"/>
      <c r="I27" s="90"/>
      <c r="J27" s="35" t="s">
        <v>190</v>
      </c>
    </row>
    <row r="28" spans="1:10">
      <c r="A28" s="11"/>
      <c r="B28" s="38"/>
      <c r="C28" s="38"/>
      <c r="D28" s="12"/>
      <c r="E28" s="91" t="str">
        <f>IFERROR(VLOOKUP($A28,秉冠音響清單!$A$1:$B$193,2,0)&amp;"","")</f>
        <v/>
      </c>
      <c r="F28" s="92"/>
      <c r="G28" s="92"/>
      <c r="H28" s="92"/>
      <c r="I28" s="93"/>
      <c r="J28" s="36" t="str">
        <f>IFERROR(VLOOKUP($A28,秉冠音響清單!$A$1:$C$193,3,0)&amp;"","")</f>
        <v/>
      </c>
    </row>
    <row r="29" spans="1:10">
      <c r="A29" s="11"/>
      <c r="B29" s="38"/>
      <c r="C29" s="38"/>
      <c r="D29" s="12"/>
      <c r="E29" s="91" t="str">
        <f>IFERROR(VLOOKUP($A29,秉冠音響清單!$A$1:$B$193,2,0)&amp;"","")</f>
        <v/>
      </c>
      <c r="F29" s="92"/>
      <c r="G29" s="92"/>
      <c r="H29" s="92"/>
      <c r="I29" s="93"/>
      <c r="J29" s="36"/>
    </row>
    <row r="30" spans="1:10">
      <c r="A30" s="11"/>
      <c r="B30" s="37"/>
      <c r="C30" s="37"/>
      <c r="D30" s="31"/>
      <c r="E30" s="91" t="str">
        <f>IFERROR(VLOOKUP($A30,秉冠音響清單!$A$1:$B$193,2,0)&amp;"","")</f>
        <v/>
      </c>
      <c r="F30" s="92"/>
      <c r="G30" s="92"/>
      <c r="H30" s="92"/>
      <c r="I30" s="93"/>
      <c r="J30" s="36" t="str">
        <f>IFERROR(VLOOKUP($A30,秉冠音響清單!$A$1:$C$193,3,0)&amp;"","")</f>
        <v/>
      </c>
    </row>
    <row r="31" spans="1:10">
      <c r="A31" s="34" t="s">
        <v>312</v>
      </c>
      <c r="B31" s="34" t="s">
        <v>1</v>
      </c>
      <c r="C31" s="34" t="s">
        <v>167</v>
      </c>
      <c r="D31" s="34" t="s">
        <v>169</v>
      </c>
      <c r="E31" s="88" t="s">
        <v>2</v>
      </c>
      <c r="F31" s="89"/>
      <c r="G31" s="89"/>
      <c r="H31" s="89"/>
      <c r="I31" s="90"/>
      <c r="J31" s="35" t="s">
        <v>40</v>
      </c>
    </row>
    <row r="32" spans="1:10">
      <c r="A32" s="11"/>
      <c r="B32" s="38"/>
      <c r="C32" s="38"/>
      <c r="D32" s="12"/>
      <c r="E32" s="91" t="str">
        <f>IFERROR(VLOOKUP($A32,秉冠音響清單!$A$1:$B$193,2,0)&amp;"","")</f>
        <v/>
      </c>
      <c r="F32" s="92"/>
      <c r="G32" s="92"/>
      <c r="H32" s="92"/>
      <c r="I32" s="93"/>
      <c r="J32" s="36" t="str">
        <f>IFERROR(VLOOKUP($A32,秉冠音響清單!$A$1:$C$193,3,0)&amp;"","")</f>
        <v/>
      </c>
    </row>
    <row r="33" spans="1:10">
      <c r="A33" s="11"/>
      <c r="B33" s="38"/>
      <c r="C33" s="38"/>
      <c r="D33" s="12"/>
      <c r="E33" s="91" t="str">
        <f>IFERROR(VLOOKUP($A33,秉冠音響清單!$A$1:$B$193,2,0)&amp;"","")</f>
        <v/>
      </c>
      <c r="F33" s="92"/>
      <c r="G33" s="92"/>
      <c r="H33" s="92"/>
      <c r="I33" s="93"/>
      <c r="J33" s="36" t="str">
        <f>IFERROR(VLOOKUP($A33,秉冠音響清單!$A$1:$C$193,3,0)&amp;"","")</f>
        <v/>
      </c>
    </row>
    <row r="34" spans="1:10">
      <c r="A34" s="34" t="s">
        <v>6</v>
      </c>
      <c r="B34" s="34" t="s">
        <v>1</v>
      </c>
      <c r="C34" s="34" t="s">
        <v>192</v>
      </c>
      <c r="D34" s="34" t="s">
        <v>186</v>
      </c>
      <c r="E34" s="88" t="s">
        <v>2</v>
      </c>
      <c r="F34" s="89"/>
      <c r="G34" s="89"/>
      <c r="H34" s="89"/>
      <c r="I34" s="90"/>
      <c r="J34" s="35" t="s">
        <v>187</v>
      </c>
    </row>
    <row r="35" spans="1:10">
      <c r="A35" s="11"/>
      <c r="B35" s="37"/>
      <c r="C35" s="37"/>
      <c r="D35" s="31"/>
      <c r="E35" s="91" t="str">
        <f>IFERROR(VLOOKUP($A35,秉冠音響清單!$A$1:$B$193,2,0)&amp;"","")</f>
        <v/>
      </c>
      <c r="F35" s="92"/>
      <c r="G35" s="92"/>
      <c r="H35" s="92"/>
      <c r="I35" s="93"/>
      <c r="J35" s="36"/>
    </row>
    <row r="36" spans="1:10">
      <c r="A36" s="11"/>
      <c r="B36" s="37"/>
      <c r="C36" s="37"/>
      <c r="D36" s="31"/>
      <c r="E36" s="91" t="str">
        <f>IFERROR(VLOOKUP($A36,秉冠音響清單!$A$1:$B$193,2,0)&amp;"","")</f>
        <v/>
      </c>
      <c r="F36" s="92"/>
      <c r="G36" s="92"/>
      <c r="H36" s="92"/>
      <c r="I36" s="93"/>
      <c r="J36" s="36"/>
    </row>
    <row r="37" spans="1:10">
      <c r="A37" s="34" t="s">
        <v>7</v>
      </c>
      <c r="B37" s="34" t="s">
        <v>1</v>
      </c>
      <c r="C37" s="34" t="s">
        <v>193</v>
      </c>
      <c r="D37" s="34" t="s">
        <v>169</v>
      </c>
      <c r="E37" s="88" t="s">
        <v>2</v>
      </c>
      <c r="F37" s="89"/>
      <c r="G37" s="89"/>
      <c r="H37" s="89"/>
      <c r="I37" s="90"/>
      <c r="J37" s="35" t="s">
        <v>40</v>
      </c>
    </row>
    <row r="38" spans="1:10">
      <c r="A38" s="11"/>
      <c r="B38" s="38"/>
      <c r="C38" s="38"/>
      <c r="D38" s="12"/>
      <c r="E38" s="91" t="str">
        <f>IFERROR(VLOOKUP($A38,秉冠音響清單!$A$1:$B$193,2,0)&amp;"","")</f>
        <v/>
      </c>
      <c r="F38" s="92"/>
      <c r="G38" s="92"/>
      <c r="H38" s="92"/>
      <c r="I38" s="93"/>
      <c r="J38" s="36" t="str">
        <f>IFERROR(VLOOKUP($A38,秉冠音響清單!$A$1:$C$193,3,0)&amp;"","")</f>
        <v/>
      </c>
    </row>
    <row r="39" spans="1:10">
      <c r="A39" s="11"/>
      <c r="B39" s="37"/>
      <c r="C39" s="37"/>
      <c r="D39" s="31"/>
      <c r="E39" s="91" t="str">
        <f>IFERROR(VLOOKUP($A39,秉冠音響清單!$A$1:$B$193,2,0)&amp;"","")</f>
        <v/>
      </c>
      <c r="F39" s="92"/>
      <c r="G39" s="92"/>
      <c r="H39" s="92"/>
      <c r="I39" s="93"/>
      <c r="J39" s="36" t="str">
        <f>IFERROR(VLOOKUP($A39,秉冠音響清單!$A$1:$C$193,3,0)&amp;"","")</f>
        <v/>
      </c>
    </row>
    <row r="40" spans="1:10">
      <c r="A40" s="11"/>
      <c r="B40" s="37"/>
      <c r="C40" s="37"/>
      <c r="D40" s="31"/>
      <c r="E40" s="43"/>
      <c r="F40" s="44"/>
      <c r="G40" s="44"/>
      <c r="H40" s="44"/>
      <c r="I40" s="45"/>
      <c r="J40" s="36"/>
    </row>
    <row r="41" spans="1:10">
      <c r="A41" s="11"/>
      <c r="B41" s="37"/>
      <c r="C41" s="37"/>
      <c r="D41" s="31"/>
      <c r="E41" s="43"/>
      <c r="F41" s="44"/>
      <c r="G41" s="44"/>
      <c r="H41" s="44"/>
      <c r="I41" s="45"/>
      <c r="J41" s="36"/>
    </row>
    <row r="42" spans="1:10">
      <c r="A42" s="11"/>
      <c r="B42" s="37"/>
      <c r="C42" s="37"/>
      <c r="D42" s="31"/>
      <c r="E42" s="91" t="str">
        <f>IFERROR(VLOOKUP($A42,秉冠音響清單!$A$1:$B$193,2,0)&amp;"","")</f>
        <v/>
      </c>
      <c r="F42" s="92"/>
      <c r="G42" s="92"/>
      <c r="H42" s="92"/>
      <c r="I42" s="93"/>
      <c r="J42" s="36" t="str">
        <f>IFERROR(VLOOKUP($A42,秉冠音響清單!$A$1:$C$193,3,0)&amp;"","")</f>
        <v/>
      </c>
    </row>
    <row r="43" spans="1:10">
      <c r="A43" s="34" t="s">
        <v>278</v>
      </c>
      <c r="B43" s="34" t="s">
        <v>1</v>
      </c>
      <c r="C43" s="34" t="s">
        <v>167</v>
      </c>
      <c r="D43" s="34" t="s">
        <v>168</v>
      </c>
      <c r="E43" s="88" t="s">
        <v>2</v>
      </c>
      <c r="F43" s="89"/>
      <c r="G43" s="89"/>
      <c r="H43" s="89"/>
      <c r="I43" s="90"/>
      <c r="J43" s="35" t="s">
        <v>40</v>
      </c>
    </row>
    <row r="44" spans="1:10">
      <c r="A44" s="11"/>
      <c r="B44" s="37"/>
      <c r="C44" s="37"/>
      <c r="D44" s="31"/>
      <c r="E44" s="91" t="str">
        <f>IFERROR(VLOOKUP($A44,秉冠音響清單!$A$1:$B$193,2,0)&amp;"","")</f>
        <v/>
      </c>
      <c r="F44" s="92"/>
      <c r="G44" s="92"/>
      <c r="H44" s="92"/>
      <c r="I44" s="93"/>
      <c r="J44" s="36" t="str">
        <f>IFERROR(VLOOKUP($A44,秉冠音響清單!$A$1:$C$193,3,0)&amp;"","")</f>
        <v/>
      </c>
    </row>
    <row r="45" spans="1:10">
      <c r="A45" s="11"/>
      <c r="B45" s="37"/>
      <c r="C45" s="37"/>
      <c r="D45" s="31"/>
      <c r="E45" s="43"/>
      <c r="F45" s="44"/>
      <c r="G45" s="44"/>
      <c r="H45" s="44"/>
      <c r="I45" s="45"/>
      <c r="J45" s="36"/>
    </row>
    <row r="46" spans="1:10">
      <c r="A46" s="11"/>
      <c r="B46" s="37"/>
      <c r="C46" s="37"/>
      <c r="D46" s="31"/>
      <c r="E46" s="43"/>
      <c r="F46" s="44"/>
      <c r="G46" s="44"/>
      <c r="H46" s="44"/>
      <c r="I46" s="45"/>
      <c r="J46" s="36"/>
    </row>
    <row r="47" spans="1:10">
      <c r="A47" s="34" t="s">
        <v>297</v>
      </c>
      <c r="B47" s="34" t="s">
        <v>1</v>
      </c>
      <c r="C47" s="34" t="s">
        <v>191</v>
      </c>
      <c r="D47" s="34" t="s">
        <v>188</v>
      </c>
      <c r="E47" s="88" t="s">
        <v>2</v>
      </c>
      <c r="F47" s="89"/>
      <c r="G47" s="89"/>
      <c r="H47" s="89"/>
      <c r="I47" s="90"/>
      <c r="J47" s="35" t="s">
        <v>40</v>
      </c>
    </row>
    <row r="48" spans="1:10">
      <c r="A48" s="11"/>
      <c r="B48" s="38"/>
      <c r="C48" s="38"/>
      <c r="D48" s="12"/>
      <c r="E48" s="91" t="str">
        <f>IFERROR(VLOOKUP($A48,秉冠音響清單!$A$1:$B$193,2,0)&amp;"","")</f>
        <v/>
      </c>
      <c r="F48" s="92"/>
      <c r="G48" s="92"/>
      <c r="H48" s="92"/>
      <c r="I48" s="93"/>
      <c r="J48" s="36" t="str">
        <f>IFERROR(VLOOKUP($A48,秉冠音響清單!$A$1:$C$193,3,0)&amp;"","")</f>
        <v/>
      </c>
    </row>
    <row r="49" spans="1:10">
      <c r="A49" s="11"/>
      <c r="B49" s="37"/>
      <c r="C49" s="37"/>
      <c r="D49" s="31"/>
      <c r="E49" s="91" t="str">
        <f>IFERROR(VLOOKUP($A49,秉冠音響清單!$A$1:$B$193,2,0)&amp;"","")</f>
        <v/>
      </c>
      <c r="F49" s="92"/>
      <c r="G49" s="92"/>
      <c r="H49" s="92"/>
      <c r="I49" s="93"/>
      <c r="J49" s="36" t="str">
        <f>IFERROR(VLOOKUP($A49,秉冠音響清單!$A$1:$C$193,3,0)&amp;"","")</f>
        <v/>
      </c>
    </row>
    <row r="50" spans="1:10">
      <c r="A50" s="11"/>
      <c r="B50" s="37"/>
      <c r="C50" s="37"/>
      <c r="D50" s="31"/>
      <c r="E50" s="91" t="str">
        <f>IFERROR(VLOOKUP($A50,秉冠音響清單!$A$1:$B$193,2,0)&amp;"","")</f>
        <v/>
      </c>
      <c r="F50" s="92"/>
      <c r="G50" s="92"/>
      <c r="H50" s="92"/>
      <c r="I50" s="93"/>
      <c r="J50" s="36" t="str">
        <f>IFERROR(VLOOKUP($A50,秉冠音響清單!$A$1:$C$193,3,0)&amp;"","")</f>
        <v/>
      </c>
    </row>
    <row r="51" spans="1:10">
      <c r="A51" s="34" t="s">
        <v>38</v>
      </c>
      <c r="B51" s="34" t="s">
        <v>1</v>
      </c>
      <c r="C51" s="34" t="s">
        <v>167</v>
      </c>
      <c r="D51" s="34" t="s">
        <v>169</v>
      </c>
      <c r="E51" s="88" t="s">
        <v>2</v>
      </c>
      <c r="F51" s="89"/>
      <c r="G51" s="89"/>
      <c r="H51" s="89"/>
      <c r="I51" s="90"/>
      <c r="J51" s="35" t="s">
        <v>194</v>
      </c>
    </row>
    <row r="52" spans="1:10">
      <c r="A52" s="11"/>
      <c r="B52" s="37"/>
      <c r="C52" s="37"/>
      <c r="D52" s="31"/>
      <c r="E52" s="91" t="str">
        <f>IFERROR(VLOOKUP($A52,秉冠音響清單!$A$1:$B$193,2,0)&amp;"","")</f>
        <v/>
      </c>
      <c r="F52" s="92"/>
      <c r="G52" s="92"/>
      <c r="H52" s="92"/>
      <c r="I52" s="93"/>
      <c r="J52" s="36"/>
    </row>
    <row r="53" spans="1:10">
      <c r="A53" s="11"/>
      <c r="B53" s="37"/>
      <c r="C53" s="37"/>
      <c r="D53" s="31"/>
      <c r="E53" s="91" t="str">
        <f>IFERROR(VLOOKUP($A53,秉冠音響清單!$A$1:$B$193,2,0)&amp;"","")</f>
        <v/>
      </c>
      <c r="F53" s="92"/>
      <c r="G53" s="92"/>
      <c r="H53" s="92"/>
      <c r="I53" s="93"/>
      <c r="J53" s="36"/>
    </row>
    <row r="54" spans="1:10">
      <c r="A54" s="11"/>
      <c r="B54" s="37"/>
      <c r="C54" s="37"/>
      <c r="D54" s="31"/>
      <c r="E54" s="91" t="str">
        <f>IFERROR(VLOOKUP($A54,秉冠音響清單!$A$1:$B$193,2,0)&amp;"","")</f>
        <v/>
      </c>
      <c r="F54" s="92"/>
      <c r="G54" s="92"/>
      <c r="H54" s="92"/>
      <c r="I54" s="93"/>
      <c r="J54" s="36"/>
    </row>
    <row r="55" spans="1:10">
      <c r="A55" s="34" t="s">
        <v>314</v>
      </c>
      <c r="B55" s="34" t="s">
        <v>1</v>
      </c>
      <c r="C55" s="34" t="s">
        <v>195</v>
      </c>
      <c r="D55" s="34" t="s">
        <v>196</v>
      </c>
      <c r="E55" s="88" t="s">
        <v>2</v>
      </c>
      <c r="F55" s="89"/>
      <c r="G55" s="89"/>
      <c r="H55" s="89"/>
      <c r="I55" s="90"/>
      <c r="J55" s="35" t="s">
        <v>187</v>
      </c>
    </row>
    <row r="56" spans="1:10">
      <c r="A56" s="11"/>
      <c r="B56" s="38"/>
      <c r="C56" s="38"/>
      <c r="D56" s="12"/>
      <c r="E56" s="91" t="str">
        <f>IFERROR(VLOOKUP($A56,秉冠音響清單!$A$1:$B$193,2,0)&amp;"","")</f>
        <v/>
      </c>
      <c r="F56" s="92"/>
      <c r="G56" s="92"/>
      <c r="H56" s="92"/>
      <c r="I56" s="93"/>
      <c r="J56" s="36" t="str">
        <f>IFERROR(VLOOKUP($A56,秉冠音響清單!$A$1:$C$193,3,0)&amp;"","")</f>
        <v/>
      </c>
    </row>
    <row r="57" spans="1:10">
      <c r="A57" s="11"/>
      <c r="B57" s="37"/>
      <c r="C57" s="37"/>
      <c r="D57" s="31"/>
      <c r="E57" s="91" t="str">
        <f>IFERROR(VLOOKUP($A57,秉冠音響清單!$A$1:$B$193,2,0)&amp;"","")</f>
        <v/>
      </c>
      <c r="F57" s="92"/>
      <c r="G57" s="92"/>
      <c r="H57" s="92"/>
      <c r="I57" s="93"/>
      <c r="J57" s="36" t="str">
        <f>IFERROR(VLOOKUP($A57,秉冠音響清單!$A$1:$C$193,3,0)&amp;"","")</f>
        <v/>
      </c>
    </row>
    <row r="58" spans="1:10">
      <c r="A58" s="11"/>
      <c r="B58" s="37"/>
      <c r="C58" s="37"/>
      <c r="D58" s="31"/>
      <c r="E58" s="91" t="str">
        <f>IFERROR(VLOOKUP($A58,秉冠音響清單!$A$1:$B$193,2,0)&amp;"","")</f>
        <v/>
      </c>
      <c r="F58" s="92"/>
      <c r="G58" s="92"/>
      <c r="H58" s="92"/>
      <c r="I58" s="93"/>
      <c r="J58" s="36" t="str">
        <f>IFERROR(VLOOKUP($A58,秉冠音響清單!$A$1:$C$193,3,0)&amp;"","")</f>
        <v/>
      </c>
    </row>
    <row r="59" spans="1:10">
      <c r="A59" s="34" t="s">
        <v>8</v>
      </c>
      <c r="B59" s="34" t="s">
        <v>1</v>
      </c>
      <c r="C59" s="34" t="s">
        <v>167</v>
      </c>
      <c r="D59" s="34" t="s">
        <v>188</v>
      </c>
      <c r="E59" s="88" t="s">
        <v>2</v>
      </c>
      <c r="F59" s="89"/>
      <c r="G59" s="89"/>
      <c r="H59" s="89"/>
      <c r="I59" s="90"/>
      <c r="J59" s="35" t="s">
        <v>40</v>
      </c>
    </row>
    <row r="60" spans="1:10">
      <c r="A60" s="11"/>
      <c r="B60" s="38"/>
      <c r="C60" s="38"/>
      <c r="D60" s="12"/>
      <c r="E60" s="91" t="str">
        <f>IFERROR(VLOOKUP($A60,秉冠音響清單!$A$1:$B$193,2,0)&amp;"","")</f>
        <v/>
      </c>
      <c r="F60" s="92"/>
      <c r="G60" s="92"/>
      <c r="H60" s="92"/>
      <c r="I60" s="93"/>
      <c r="J60" s="36" t="str">
        <f>IFERROR(VLOOKUP($A60,秉冠音響清單!$A$1:$C$193,3,0)&amp;"","")</f>
        <v/>
      </c>
    </row>
    <row r="61" spans="1:10">
      <c r="A61" s="11"/>
      <c r="B61" s="37"/>
      <c r="C61" s="37"/>
      <c r="D61" s="31"/>
      <c r="E61" s="91" t="str">
        <f>IFERROR(VLOOKUP($A61,秉冠音響清單!$A$1:$B$193,2,0)&amp;"","")</f>
        <v/>
      </c>
      <c r="F61" s="92"/>
      <c r="G61" s="92"/>
      <c r="H61" s="92"/>
      <c r="I61" s="93"/>
      <c r="J61" s="36" t="str">
        <f>IFERROR(VLOOKUP($A61,秉冠音響清單!$A$1:$C$193,3,0)&amp;"","")</f>
        <v/>
      </c>
    </row>
    <row r="62" spans="1:10">
      <c r="A62" s="34" t="s">
        <v>9</v>
      </c>
      <c r="B62" s="34" t="s">
        <v>1</v>
      </c>
      <c r="C62" s="34" t="s">
        <v>195</v>
      </c>
      <c r="D62" s="34" t="s">
        <v>169</v>
      </c>
      <c r="E62" s="88" t="s">
        <v>2</v>
      </c>
      <c r="F62" s="89"/>
      <c r="G62" s="89"/>
      <c r="H62" s="89"/>
      <c r="I62" s="90"/>
      <c r="J62" s="35" t="s">
        <v>187</v>
      </c>
    </row>
    <row r="63" spans="1:10">
      <c r="A63" s="11"/>
      <c r="B63" s="38"/>
      <c r="C63" s="38"/>
      <c r="D63" s="12"/>
      <c r="E63" s="91" t="str">
        <f>IFERROR(VLOOKUP($A63,秉冠音響清單!$A$1:$B$193,2,0)&amp;"","")</f>
        <v/>
      </c>
      <c r="F63" s="92"/>
      <c r="G63" s="92"/>
      <c r="H63" s="92"/>
      <c r="I63" s="93"/>
      <c r="J63" s="36" t="str">
        <f>IFERROR(VLOOKUP($A63,秉冠音響清單!$A$1:$C$193,3,0)&amp;"","")</f>
        <v/>
      </c>
    </row>
    <row r="64" spans="1:10">
      <c r="A64" s="97" t="s">
        <v>197</v>
      </c>
      <c r="B64" s="97"/>
      <c r="C64" s="97"/>
      <c r="D64" s="97"/>
      <c r="E64" s="97"/>
      <c r="F64" s="97"/>
      <c r="G64" s="97"/>
      <c r="H64" s="97"/>
      <c r="I64" s="97"/>
      <c r="J64" s="97"/>
    </row>
    <row r="65" spans="1:241">
      <c r="A65" s="32" t="s">
        <v>94</v>
      </c>
      <c r="B65" s="32" t="s">
        <v>68</v>
      </c>
      <c r="C65" s="32" t="s">
        <v>213</v>
      </c>
      <c r="D65" s="32" t="s">
        <v>169</v>
      </c>
      <c r="E65" s="98" t="s">
        <v>95</v>
      </c>
      <c r="F65" s="99"/>
      <c r="G65" s="99"/>
      <c r="H65" s="99"/>
      <c r="I65" s="100"/>
      <c r="J65" s="33" t="s">
        <v>96</v>
      </c>
    </row>
    <row r="66" spans="1:241">
      <c r="A66" s="42"/>
      <c r="B66" s="38"/>
      <c r="C66" s="38"/>
      <c r="D66" s="19"/>
      <c r="E66" s="91"/>
      <c r="F66" s="92"/>
      <c r="G66" s="92"/>
      <c r="H66" s="92"/>
      <c r="I66" s="93"/>
      <c r="J66" s="21"/>
    </row>
    <row r="67" spans="1:241">
      <c r="A67" s="42"/>
      <c r="B67" s="38"/>
      <c r="C67" s="38"/>
      <c r="D67" s="19"/>
      <c r="E67" s="91"/>
      <c r="F67" s="92"/>
      <c r="G67" s="92"/>
      <c r="H67" s="92"/>
      <c r="I67" s="93"/>
      <c r="J67" s="21"/>
    </row>
    <row r="68" spans="1:241">
      <c r="A68" s="101" t="s">
        <v>399</v>
      </c>
      <c r="B68" s="102"/>
      <c r="C68" s="102"/>
      <c r="D68" s="102"/>
      <c r="E68" s="102"/>
      <c r="F68" s="102"/>
      <c r="G68" s="102"/>
      <c r="H68" s="102"/>
      <c r="I68" s="102"/>
      <c r="J68" s="103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</row>
    <row r="69" spans="1:241">
      <c r="A69" s="53" t="s">
        <v>400</v>
      </c>
      <c r="B69" s="53" t="s">
        <v>68</v>
      </c>
      <c r="C69" s="53" t="s">
        <v>168</v>
      </c>
      <c r="D69" s="104" t="s">
        <v>401</v>
      </c>
      <c r="E69" s="104"/>
      <c r="F69" s="53" t="s">
        <v>68</v>
      </c>
      <c r="G69" s="53" t="s">
        <v>168</v>
      </c>
      <c r="H69" s="53" t="s">
        <v>554</v>
      </c>
      <c r="I69" s="53" t="s">
        <v>68</v>
      </c>
      <c r="J69" s="53" t="s">
        <v>168</v>
      </c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</row>
    <row r="70" spans="1:241">
      <c r="A70" s="54"/>
      <c r="B70" s="55"/>
      <c r="C70" s="56"/>
      <c r="D70" s="76"/>
      <c r="E70" s="77"/>
      <c r="F70" s="57"/>
      <c r="G70" s="57"/>
      <c r="H70" s="58"/>
      <c r="I70" s="57"/>
      <c r="J70" s="59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</row>
    <row r="71" spans="1:241">
      <c r="A71" s="54"/>
      <c r="B71" s="55"/>
      <c r="C71" s="56"/>
      <c r="D71" s="105"/>
      <c r="E71" s="106"/>
      <c r="F71" s="57"/>
      <c r="G71" s="57"/>
      <c r="H71" s="58"/>
      <c r="I71" s="57"/>
      <c r="J71" s="59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</row>
    <row r="72" spans="1:241">
      <c r="A72" s="54"/>
      <c r="B72" s="55"/>
      <c r="C72" s="56"/>
      <c r="D72" s="105"/>
      <c r="E72" s="106"/>
      <c r="F72" s="57"/>
      <c r="G72" s="57"/>
      <c r="H72" s="58"/>
      <c r="I72" s="57"/>
      <c r="J72" s="59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</row>
    <row r="73" spans="1:241">
      <c r="A73" s="53" t="s">
        <v>402</v>
      </c>
      <c r="B73" s="53" t="s">
        <v>68</v>
      </c>
      <c r="C73" s="53" t="s">
        <v>168</v>
      </c>
      <c r="D73" s="107" t="s">
        <v>403</v>
      </c>
      <c r="E73" s="108"/>
      <c r="F73" s="53" t="s">
        <v>68</v>
      </c>
      <c r="G73" s="53" t="s">
        <v>168</v>
      </c>
      <c r="H73" s="53" t="s">
        <v>404</v>
      </c>
      <c r="I73" s="53" t="s">
        <v>68</v>
      </c>
      <c r="J73" s="53" t="s">
        <v>168</v>
      </c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</row>
    <row r="74" spans="1:241">
      <c r="A74" s="60"/>
      <c r="B74" s="55"/>
      <c r="C74" s="56"/>
      <c r="D74" s="105"/>
      <c r="E74" s="106"/>
      <c r="F74" s="57"/>
      <c r="G74" s="57"/>
      <c r="H74" s="58"/>
      <c r="I74" s="57"/>
      <c r="J74" s="59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</row>
    <row r="75" spans="1:241">
      <c r="A75" s="60"/>
      <c r="B75" s="55"/>
      <c r="C75" s="56"/>
      <c r="D75" s="105"/>
      <c r="E75" s="106"/>
      <c r="F75" s="57"/>
      <c r="G75" s="57"/>
      <c r="H75" s="58"/>
      <c r="I75" s="57"/>
      <c r="J75" s="59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</row>
    <row r="76" spans="1:241">
      <c r="A76" s="60"/>
      <c r="B76" s="55"/>
      <c r="C76" s="56"/>
      <c r="D76" s="105"/>
      <c r="E76" s="106"/>
      <c r="F76" s="57"/>
      <c r="G76" s="57"/>
      <c r="H76" s="58"/>
      <c r="I76" s="57"/>
      <c r="J76" s="59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</row>
    <row r="77" spans="1:241">
      <c r="A77" s="78" t="s">
        <v>405</v>
      </c>
      <c r="B77" s="79"/>
      <c r="C77" s="79"/>
      <c r="D77" s="79"/>
      <c r="E77" s="79"/>
      <c r="F77" s="79"/>
      <c r="G77" s="79"/>
      <c r="H77" s="79"/>
      <c r="I77" s="79"/>
      <c r="J77" s="80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</row>
    <row r="78" spans="1:241">
      <c r="A78" s="61" t="s">
        <v>406</v>
      </c>
      <c r="B78" s="61" t="s">
        <v>68</v>
      </c>
      <c r="C78" s="61" t="s">
        <v>168</v>
      </c>
      <c r="D78" s="109" t="s">
        <v>407</v>
      </c>
      <c r="E78" s="109"/>
      <c r="F78" s="61" t="s">
        <v>68</v>
      </c>
      <c r="G78" s="61" t="s">
        <v>168</v>
      </c>
      <c r="H78" s="61" t="s">
        <v>408</v>
      </c>
      <c r="I78" s="61" t="s">
        <v>68</v>
      </c>
      <c r="J78" s="61" t="s">
        <v>168</v>
      </c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</row>
    <row r="79" spans="1:241">
      <c r="A79" s="62" t="s">
        <v>409</v>
      </c>
      <c r="B79" s="55"/>
      <c r="C79" s="56"/>
      <c r="D79" s="110" t="s">
        <v>410</v>
      </c>
      <c r="E79" s="110"/>
      <c r="F79" s="57"/>
      <c r="G79" s="57"/>
      <c r="H79" s="58" t="s">
        <v>411</v>
      </c>
      <c r="I79" s="57"/>
      <c r="J79" s="5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</row>
    <row r="80" spans="1:241">
      <c r="A80" s="62" t="s">
        <v>412</v>
      </c>
      <c r="B80" s="55"/>
      <c r="C80" s="56"/>
      <c r="D80" s="110" t="s">
        <v>413</v>
      </c>
      <c r="E80" s="110"/>
      <c r="F80" s="57"/>
      <c r="G80" s="57"/>
      <c r="H80" s="58" t="s">
        <v>414</v>
      </c>
      <c r="I80" s="57"/>
      <c r="J80" s="59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</row>
    <row r="81" spans="1:241">
      <c r="A81" s="62" t="s">
        <v>415</v>
      </c>
      <c r="B81" s="55"/>
      <c r="C81" s="56"/>
      <c r="D81" s="110" t="s">
        <v>416</v>
      </c>
      <c r="E81" s="110"/>
      <c r="F81" s="57"/>
      <c r="G81" s="57"/>
      <c r="H81" s="58" t="s">
        <v>417</v>
      </c>
      <c r="I81" s="57"/>
      <c r="J81" s="59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</row>
    <row r="82" spans="1:241">
      <c r="A82" s="62" t="s">
        <v>418</v>
      </c>
      <c r="B82" s="55"/>
      <c r="C82" s="56"/>
      <c r="D82" s="110" t="s">
        <v>419</v>
      </c>
      <c r="E82" s="110"/>
      <c r="F82" s="57"/>
      <c r="G82" s="57"/>
      <c r="H82" s="58" t="s">
        <v>420</v>
      </c>
      <c r="I82" s="57"/>
      <c r="J82" s="59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</row>
    <row r="83" spans="1:241">
      <c r="A83" s="78" t="s">
        <v>421</v>
      </c>
      <c r="B83" s="79"/>
      <c r="C83" s="79"/>
      <c r="D83" s="79"/>
      <c r="E83" s="79"/>
      <c r="F83" s="79"/>
      <c r="G83" s="79"/>
      <c r="H83" s="79"/>
      <c r="I83" s="79"/>
      <c r="J83" s="80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</row>
    <row r="84" spans="1:241">
      <c r="A84" s="63" t="s">
        <v>421</v>
      </c>
      <c r="B84" s="61" t="s">
        <v>68</v>
      </c>
      <c r="C84" s="61" t="s">
        <v>168</v>
      </c>
      <c r="D84" s="81" t="s">
        <v>422</v>
      </c>
      <c r="E84" s="82"/>
      <c r="F84" s="61" t="s">
        <v>68</v>
      </c>
      <c r="G84" s="61" t="s">
        <v>168</v>
      </c>
      <c r="H84" s="64" t="s">
        <v>423</v>
      </c>
      <c r="I84" s="61" t="s">
        <v>68</v>
      </c>
      <c r="J84" s="61" t="s">
        <v>168</v>
      </c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</row>
    <row r="85" spans="1:241">
      <c r="A85" s="62" t="s">
        <v>424</v>
      </c>
      <c r="B85" s="55"/>
      <c r="C85" s="56"/>
      <c r="D85" s="76" t="s">
        <v>425</v>
      </c>
      <c r="E85" s="77"/>
      <c r="F85" s="57"/>
      <c r="G85" s="57"/>
      <c r="H85" s="58" t="s">
        <v>426</v>
      </c>
      <c r="I85" s="57"/>
      <c r="J85" s="59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</row>
    <row r="86" spans="1:241">
      <c r="A86" s="62" t="s">
        <v>427</v>
      </c>
      <c r="B86" s="55"/>
      <c r="C86" s="56"/>
      <c r="D86" s="76" t="s">
        <v>428</v>
      </c>
      <c r="E86" s="77"/>
      <c r="F86" s="57"/>
      <c r="G86" s="57"/>
      <c r="H86" s="58" t="s">
        <v>429</v>
      </c>
      <c r="I86" s="57"/>
      <c r="J86" s="59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</row>
    <row r="87" spans="1:241">
      <c r="A87" s="62" t="s">
        <v>430</v>
      </c>
      <c r="B87" s="55"/>
      <c r="C87" s="56"/>
      <c r="D87" s="76" t="s">
        <v>431</v>
      </c>
      <c r="E87" s="77"/>
      <c r="F87" s="57"/>
      <c r="G87" s="57"/>
      <c r="H87" s="58"/>
      <c r="I87" s="57"/>
      <c r="J87" s="59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</row>
    <row r="88" spans="1:241">
      <c r="A88" s="78" t="s">
        <v>432</v>
      </c>
      <c r="B88" s="79"/>
      <c r="C88" s="79"/>
      <c r="D88" s="79"/>
      <c r="E88" s="79"/>
      <c r="F88" s="79"/>
      <c r="G88" s="79"/>
      <c r="H88" s="79"/>
      <c r="I88" s="79"/>
      <c r="J88" s="80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</row>
    <row r="89" spans="1:241">
      <c r="A89" s="63" t="s">
        <v>433</v>
      </c>
      <c r="B89" s="61" t="s">
        <v>68</v>
      </c>
      <c r="C89" s="61" t="s">
        <v>168</v>
      </c>
      <c r="D89" s="81" t="s">
        <v>433</v>
      </c>
      <c r="E89" s="82"/>
      <c r="F89" s="61" t="s">
        <v>68</v>
      </c>
      <c r="G89" s="61" t="s">
        <v>168</v>
      </c>
      <c r="H89" s="64" t="s">
        <v>434</v>
      </c>
      <c r="I89" s="61" t="s">
        <v>68</v>
      </c>
      <c r="J89" s="61" t="s">
        <v>168</v>
      </c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</row>
    <row r="90" spans="1:241">
      <c r="A90" s="62" t="s">
        <v>435</v>
      </c>
      <c r="B90" s="55"/>
      <c r="C90" s="56"/>
      <c r="D90" s="76" t="s">
        <v>436</v>
      </c>
      <c r="E90" s="77"/>
      <c r="F90" s="57"/>
      <c r="G90" s="57"/>
      <c r="H90" s="58" t="s">
        <v>437</v>
      </c>
      <c r="I90" s="57"/>
      <c r="J90" s="59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</row>
    <row r="91" spans="1:241">
      <c r="A91" s="62" t="s">
        <v>438</v>
      </c>
      <c r="B91" s="55"/>
      <c r="C91" s="56"/>
      <c r="D91" s="76" t="s">
        <v>439</v>
      </c>
      <c r="E91" s="77"/>
      <c r="F91" s="57"/>
      <c r="G91" s="57"/>
      <c r="H91" s="58" t="s">
        <v>440</v>
      </c>
      <c r="I91" s="57"/>
      <c r="J91" s="59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</row>
    <row r="92" spans="1:241">
      <c r="A92" s="62" t="s">
        <v>441</v>
      </c>
      <c r="B92" s="55"/>
      <c r="C92" s="56"/>
      <c r="D92" s="76" t="s">
        <v>442</v>
      </c>
      <c r="E92" s="77"/>
      <c r="F92" s="57"/>
      <c r="G92" s="57"/>
      <c r="H92" s="58" t="s">
        <v>443</v>
      </c>
      <c r="I92" s="57"/>
      <c r="J92" s="59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</row>
    <row r="93" spans="1:241">
      <c r="A93" s="78" t="s">
        <v>444</v>
      </c>
      <c r="B93" s="79"/>
      <c r="C93" s="79"/>
      <c r="D93" s="79"/>
      <c r="E93" s="79"/>
      <c r="F93" s="79"/>
      <c r="G93" s="79"/>
      <c r="H93" s="79"/>
      <c r="I93" s="79"/>
      <c r="J93" s="80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</row>
    <row r="94" spans="1:241">
      <c r="A94" s="63" t="s">
        <v>445</v>
      </c>
      <c r="B94" s="61" t="s">
        <v>68</v>
      </c>
      <c r="C94" s="61" t="s">
        <v>168</v>
      </c>
      <c r="D94" s="81" t="s">
        <v>446</v>
      </c>
      <c r="E94" s="82"/>
      <c r="F94" s="61" t="s">
        <v>68</v>
      </c>
      <c r="G94" s="61" t="s">
        <v>168</v>
      </c>
      <c r="H94" s="64" t="s">
        <v>447</v>
      </c>
      <c r="I94" s="61" t="s">
        <v>68</v>
      </c>
      <c r="J94" s="61" t="s">
        <v>168</v>
      </c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</row>
    <row r="95" spans="1:241">
      <c r="A95" s="62" t="s">
        <v>448</v>
      </c>
      <c r="B95" s="55"/>
      <c r="C95" s="56"/>
      <c r="D95" s="76" t="s">
        <v>449</v>
      </c>
      <c r="E95" s="77"/>
      <c r="F95" s="57"/>
      <c r="G95" s="57"/>
      <c r="H95" s="58" t="s">
        <v>450</v>
      </c>
      <c r="I95" s="57"/>
      <c r="J95" s="59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</row>
    <row r="96" spans="1:241">
      <c r="A96" s="62" t="s">
        <v>451</v>
      </c>
      <c r="B96" s="55"/>
      <c r="C96" s="56"/>
      <c r="D96" s="76" t="s">
        <v>452</v>
      </c>
      <c r="E96" s="77"/>
      <c r="F96" s="57"/>
      <c r="G96" s="57"/>
      <c r="H96" s="58" t="s">
        <v>453</v>
      </c>
      <c r="I96" s="57"/>
      <c r="J96" s="59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</row>
    <row r="97" spans="1:241">
      <c r="A97" s="62" t="s">
        <v>454</v>
      </c>
      <c r="B97" s="55"/>
      <c r="C97" s="56"/>
      <c r="D97" s="76" t="s">
        <v>455</v>
      </c>
      <c r="E97" s="77"/>
      <c r="F97" s="57"/>
      <c r="G97" s="57"/>
      <c r="H97" s="58" t="s">
        <v>456</v>
      </c>
      <c r="I97" s="57"/>
      <c r="J97" s="59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</row>
    <row r="98" spans="1:241" s="16" customFormat="1">
      <c r="A98" s="96" t="s">
        <v>66</v>
      </c>
      <c r="B98" s="96"/>
      <c r="C98" s="96"/>
      <c r="D98" s="96"/>
      <c r="E98" s="96"/>
      <c r="F98" s="96"/>
      <c r="G98" s="96"/>
      <c r="H98" s="96"/>
      <c r="I98" s="96"/>
      <c r="J98" s="96"/>
      <c r="K98" s="1"/>
    </row>
    <row r="99" spans="1:241" s="16" customFormat="1">
      <c r="A99" s="111" t="s">
        <v>67</v>
      </c>
      <c r="B99" s="112"/>
      <c r="C99" s="18" t="s">
        <v>171</v>
      </c>
      <c r="D99" s="18" t="s">
        <v>183</v>
      </c>
      <c r="E99" s="18" t="s">
        <v>81</v>
      </c>
      <c r="F99" s="18" t="s">
        <v>68</v>
      </c>
      <c r="G99" s="18" t="s">
        <v>169</v>
      </c>
      <c r="H99" s="18" t="s">
        <v>69</v>
      </c>
      <c r="I99" s="18" t="s">
        <v>170</v>
      </c>
      <c r="J99" s="18" t="s">
        <v>169</v>
      </c>
      <c r="K99" s="1"/>
    </row>
    <row r="100" spans="1:241" s="16" customFormat="1">
      <c r="A100" s="114" t="s">
        <v>70</v>
      </c>
      <c r="B100" s="115"/>
      <c r="C100" s="39"/>
      <c r="D100" s="39"/>
      <c r="E100" s="7" t="s">
        <v>564</v>
      </c>
      <c r="F100" s="39"/>
      <c r="G100" s="41"/>
      <c r="H100" s="20" t="s">
        <v>86</v>
      </c>
      <c r="I100" s="39"/>
      <c r="J100" s="41"/>
      <c r="K100" s="1"/>
    </row>
    <row r="101" spans="1:241" s="16" customFormat="1">
      <c r="A101" s="114" t="s">
        <v>202</v>
      </c>
      <c r="B101" s="115"/>
      <c r="C101" s="39"/>
      <c r="D101" s="39"/>
      <c r="E101" s="7" t="s">
        <v>565</v>
      </c>
      <c r="F101" s="39"/>
      <c r="G101" s="41"/>
      <c r="H101" s="20" t="s">
        <v>87</v>
      </c>
      <c r="I101" s="39"/>
      <c r="J101" s="41"/>
      <c r="K101" s="1"/>
    </row>
    <row r="102" spans="1:241" s="16" customFormat="1">
      <c r="A102" s="114" t="s">
        <v>201</v>
      </c>
      <c r="B102" s="115"/>
      <c r="C102" s="39"/>
      <c r="D102" s="39"/>
      <c r="E102" s="7" t="s">
        <v>566</v>
      </c>
      <c r="F102" s="39"/>
      <c r="G102" s="41"/>
      <c r="H102" s="20" t="s">
        <v>71</v>
      </c>
      <c r="I102" s="39"/>
      <c r="J102" s="41"/>
      <c r="K102" s="1"/>
    </row>
    <row r="103" spans="1:241" s="16" customFormat="1">
      <c r="A103" s="114" t="s">
        <v>172</v>
      </c>
      <c r="B103" s="115"/>
      <c r="C103" s="39"/>
      <c r="D103" s="39"/>
      <c r="E103" s="7" t="s">
        <v>567</v>
      </c>
      <c r="F103" s="39"/>
      <c r="G103" s="41"/>
      <c r="H103" s="20" t="s">
        <v>72</v>
      </c>
      <c r="I103" s="39"/>
      <c r="J103" s="41"/>
      <c r="K103" s="1"/>
    </row>
    <row r="104" spans="1:241" s="16" customFormat="1">
      <c r="A104" s="114" t="s">
        <v>173</v>
      </c>
      <c r="B104" s="115"/>
      <c r="C104" s="39"/>
      <c r="D104" s="39"/>
      <c r="E104" s="7" t="s">
        <v>568</v>
      </c>
      <c r="F104" s="39"/>
      <c r="G104" s="41"/>
      <c r="H104" s="20" t="s">
        <v>73</v>
      </c>
      <c r="I104" s="39"/>
      <c r="J104" s="41"/>
      <c r="K104" s="1"/>
    </row>
    <row r="105" spans="1:241" s="16" customFormat="1">
      <c r="A105" s="114" t="s">
        <v>174</v>
      </c>
      <c r="B105" s="115"/>
      <c r="C105" s="39"/>
      <c r="D105" s="39"/>
      <c r="E105" s="7" t="s">
        <v>569</v>
      </c>
      <c r="F105" s="39"/>
      <c r="G105" s="41"/>
      <c r="H105" s="20" t="s">
        <v>74</v>
      </c>
      <c r="I105" s="39"/>
      <c r="J105" s="41"/>
      <c r="K105" s="1"/>
    </row>
    <row r="106" spans="1:241" s="16" customFormat="1">
      <c r="A106" s="114" t="s">
        <v>75</v>
      </c>
      <c r="B106" s="115"/>
      <c r="C106" s="39"/>
      <c r="D106" s="39"/>
      <c r="E106" s="7" t="s">
        <v>83</v>
      </c>
      <c r="F106" s="39"/>
      <c r="G106" s="41"/>
      <c r="H106" s="20" t="s">
        <v>570</v>
      </c>
      <c r="I106" s="39"/>
      <c r="J106" s="41"/>
      <c r="K106" s="1"/>
    </row>
    <row r="107" spans="1:241" s="16" customFormat="1">
      <c r="A107" s="114" t="s">
        <v>77</v>
      </c>
      <c r="B107" s="115"/>
      <c r="C107" s="39"/>
      <c r="D107" s="39"/>
      <c r="E107" s="7" t="s">
        <v>82</v>
      </c>
      <c r="F107" s="39"/>
      <c r="G107" s="41"/>
      <c r="H107" s="20" t="s">
        <v>76</v>
      </c>
      <c r="I107" s="39"/>
      <c r="J107" s="41"/>
      <c r="K107" s="1"/>
    </row>
    <row r="108" spans="1:241" s="16" customFormat="1">
      <c r="A108" s="114" t="s">
        <v>80</v>
      </c>
      <c r="B108" s="115"/>
      <c r="C108" s="39"/>
      <c r="D108" s="39"/>
      <c r="E108" s="7" t="s">
        <v>92</v>
      </c>
      <c r="F108" s="39"/>
      <c r="G108" s="41"/>
      <c r="H108" s="20" t="s">
        <v>85</v>
      </c>
      <c r="I108" s="39"/>
      <c r="J108" s="41"/>
      <c r="K108" s="1"/>
    </row>
    <row r="109" spans="1:241" s="16" customFormat="1">
      <c r="A109" s="114" t="s">
        <v>175</v>
      </c>
      <c r="B109" s="115"/>
      <c r="C109" s="39"/>
      <c r="D109" s="39"/>
      <c r="E109" s="7" t="s">
        <v>84</v>
      </c>
      <c r="F109" s="39"/>
      <c r="G109" s="41"/>
      <c r="H109" s="22" t="s">
        <v>323</v>
      </c>
      <c r="I109" s="39"/>
      <c r="J109" s="41"/>
      <c r="K109" s="1"/>
    </row>
    <row r="110" spans="1:241" s="16" customFormat="1">
      <c r="A110" s="114"/>
      <c r="B110" s="115"/>
      <c r="C110" s="39"/>
      <c r="D110" s="39"/>
      <c r="E110" s="7" t="s">
        <v>12</v>
      </c>
      <c r="F110" s="39"/>
      <c r="G110" s="41"/>
      <c r="H110" s="22" t="s">
        <v>396</v>
      </c>
      <c r="I110" s="39"/>
      <c r="J110" s="41"/>
      <c r="K110" s="1"/>
    </row>
    <row r="111" spans="1:241" s="16" customFormat="1">
      <c r="A111" s="114"/>
      <c r="B111" s="115"/>
      <c r="C111" s="39"/>
      <c r="D111" s="39"/>
      <c r="E111" s="7" t="s">
        <v>13</v>
      </c>
      <c r="F111" s="39"/>
      <c r="G111" s="41"/>
      <c r="H111" s="22" t="s">
        <v>88</v>
      </c>
      <c r="I111" s="39"/>
      <c r="J111" s="41"/>
      <c r="K111" s="1"/>
    </row>
    <row r="112" spans="1:241" s="23" customFormat="1">
      <c r="A112" s="111" t="s">
        <v>319</v>
      </c>
      <c r="B112" s="112"/>
      <c r="C112" s="18" t="s">
        <v>68</v>
      </c>
      <c r="D112" s="18" t="s">
        <v>183</v>
      </c>
      <c r="E112" s="18" t="s">
        <v>89</v>
      </c>
      <c r="F112" s="18" t="s">
        <v>68</v>
      </c>
      <c r="G112" s="18" t="s">
        <v>168</v>
      </c>
      <c r="H112" s="18" t="s">
        <v>91</v>
      </c>
      <c r="I112" s="18" t="s">
        <v>320</v>
      </c>
      <c r="J112" s="18" t="s">
        <v>168</v>
      </c>
      <c r="K112" s="15"/>
    </row>
    <row r="113" spans="1:11" s="16" customFormat="1">
      <c r="A113" s="74" t="s">
        <v>90</v>
      </c>
      <c r="B113" s="75"/>
      <c r="C113" s="39"/>
      <c r="D113" s="39"/>
      <c r="E113" s="4" t="s">
        <v>27</v>
      </c>
      <c r="F113" s="39"/>
      <c r="G113" s="41"/>
      <c r="H113" s="7" t="s">
        <v>364</v>
      </c>
      <c r="I113" s="39"/>
      <c r="J113" s="41"/>
      <c r="K113" s="1"/>
    </row>
    <row r="114" spans="1:11" s="16" customFormat="1">
      <c r="A114" s="74" t="s">
        <v>176</v>
      </c>
      <c r="B114" s="75"/>
      <c r="C114" s="39"/>
      <c r="D114" s="39"/>
      <c r="E114" s="16" t="s">
        <v>610</v>
      </c>
      <c r="F114" s="39"/>
      <c r="G114" s="41"/>
      <c r="H114" s="7" t="s">
        <v>393</v>
      </c>
      <c r="I114" s="39"/>
      <c r="J114" s="41"/>
      <c r="K114" s="1"/>
    </row>
    <row r="115" spans="1:11" s="16" customFormat="1">
      <c r="A115" s="74" t="s">
        <v>177</v>
      </c>
      <c r="B115" s="75"/>
      <c r="C115" s="39"/>
      <c r="D115" s="39"/>
      <c r="E115" s="4" t="s">
        <v>28</v>
      </c>
      <c r="F115" s="39"/>
      <c r="G115" s="41"/>
      <c r="H115" s="7"/>
      <c r="I115" s="39"/>
      <c r="J115" s="41"/>
      <c r="K115" s="1"/>
    </row>
    <row r="116" spans="1:11" s="16" customFormat="1">
      <c r="A116" s="74" t="s">
        <v>178</v>
      </c>
      <c r="B116" s="75"/>
      <c r="C116" s="39"/>
      <c r="D116" s="39"/>
      <c r="E116" s="4" t="s">
        <v>29</v>
      </c>
      <c r="F116" s="39"/>
      <c r="G116" s="41"/>
      <c r="H116" s="7" t="s">
        <v>394</v>
      </c>
      <c r="I116" s="39"/>
      <c r="J116" s="41"/>
      <c r="K116" s="1"/>
    </row>
    <row r="117" spans="1:11" s="16" customFormat="1">
      <c r="A117" s="74" t="s">
        <v>179</v>
      </c>
      <c r="B117" s="75"/>
      <c r="C117" s="39"/>
      <c r="D117" s="39"/>
      <c r="E117" s="4" t="s">
        <v>30</v>
      </c>
      <c r="F117" s="39"/>
      <c r="G117" s="41"/>
      <c r="H117" s="7" t="s">
        <v>395</v>
      </c>
      <c r="I117" s="39"/>
      <c r="J117" s="41"/>
      <c r="K117" s="1"/>
    </row>
    <row r="118" spans="1:11" s="16" customFormat="1">
      <c r="A118" s="74" t="s">
        <v>180</v>
      </c>
      <c r="B118" s="75"/>
      <c r="C118" s="39"/>
      <c r="D118" s="39"/>
      <c r="E118" s="4" t="s">
        <v>31</v>
      </c>
      <c r="F118" s="39"/>
      <c r="G118" s="41"/>
      <c r="H118" s="7" t="s">
        <v>14</v>
      </c>
      <c r="I118" s="39"/>
      <c r="J118" s="41"/>
      <c r="K118" s="1"/>
    </row>
    <row r="119" spans="1:11" s="16" customFormat="1">
      <c r="A119" s="74" t="s">
        <v>181</v>
      </c>
      <c r="B119" s="75"/>
      <c r="C119" s="39"/>
      <c r="D119" s="39"/>
      <c r="E119" s="4" t="s">
        <v>32</v>
      </c>
      <c r="F119" s="39"/>
      <c r="G119" s="41"/>
      <c r="H119" s="7" t="s">
        <v>15</v>
      </c>
      <c r="I119" s="39"/>
      <c r="J119" s="41"/>
      <c r="K119" s="1"/>
    </row>
    <row r="120" spans="1:11" s="16" customFormat="1">
      <c r="A120" s="74" t="s">
        <v>182</v>
      </c>
      <c r="B120" s="75"/>
      <c r="C120" s="39"/>
      <c r="D120" s="39"/>
      <c r="E120" s="4" t="s">
        <v>35</v>
      </c>
      <c r="F120" s="39"/>
      <c r="G120" s="41"/>
      <c r="H120" s="7" t="s">
        <v>16</v>
      </c>
      <c r="I120" s="39"/>
      <c r="J120" s="41"/>
      <c r="K120" s="1"/>
    </row>
    <row r="121" spans="1:11" s="16" customFormat="1">
      <c r="A121" s="74" t="s">
        <v>600</v>
      </c>
      <c r="B121" s="75"/>
      <c r="C121" s="39"/>
      <c r="D121" s="39"/>
      <c r="E121" s="4" t="s">
        <v>37</v>
      </c>
      <c r="F121" s="39"/>
      <c r="G121" s="41"/>
      <c r="H121" s="7" t="s">
        <v>363</v>
      </c>
      <c r="I121" s="39"/>
      <c r="J121" s="41"/>
      <c r="K121" s="1"/>
    </row>
    <row r="122" spans="1:11" s="16" customFormat="1">
      <c r="A122" s="117"/>
      <c r="B122" s="117"/>
      <c r="C122" s="73"/>
      <c r="D122" s="39"/>
      <c r="E122" s="4" t="s">
        <v>33</v>
      </c>
      <c r="F122" s="39"/>
      <c r="G122" s="41"/>
      <c r="H122" s="7" t="s">
        <v>17</v>
      </c>
      <c r="I122" s="39"/>
      <c r="J122" s="41"/>
      <c r="K122" s="1"/>
    </row>
    <row r="123" spans="1:11" s="16" customFormat="1">
      <c r="A123" s="116"/>
      <c r="B123" s="116"/>
      <c r="C123" s="39"/>
      <c r="D123" s="39"/>
      <c r="E123" s="4" t="s">
        <v>34</v>
      </c>
      <c r="F123" s="39"/>
      <c r="G123" s="41"/>
      <c r="H123" s="7" t="s">
        <v>18</v>
      </c>
      <c r="I123" s="39"/>
      <c r="J123" s="41"/>
      <c r="K123" s="1"/>
    </row>
    <row r="124" spans="1:11" s="16" customFormat="1">
      <c r="A124" s="116"/>
      <c r="B124" s="116"/>
      <c r="C124" s="39"/>
      <c r="D124" s="39"/>
      <c r="E124" s="4" t="s">
        <v>39</v>
      </c>
      <c r="F124" s="39"/>
      <c r="G124" s="41"/>
      <c r="H124" s="22" t="s">
        <v>599</v>
      </c>
      <c r="I124" s="39"/>
      <c r="J124" s="41"/>
      <c r="K124" s="1"/>
    </row>
    <row r="125" spans="1:11" s="16" customFormat="1">
      <c r="A125" s="116"/>
      <c r="B125" s="116"/>
      <c r="C125" s="39"/>
      <c r="D125" s="39"/>
      <c r="E125" s="4" t="s">
        <v>39</v>
      </c>
      <c r="F125" s="39"/>
      <c r="G125" s="41"/>
      <c r="H125" s="22"/>
      <c r="I125" s="39"/>
      <c r="J125" s="41"/>
      <c r="K125" s="1"/>
    </row>
    <row r="126" spans="1:11" s="16" customFormat="1">
      <c r="A126" s="116"/>
      <c r="B126" s="116"/>
      <c r="C126" s="39"/>
      <c r="D126" s="39"/>
      <c r="E126" s="4" t="s">
        <v>36</v>
      </c>
      <c r="F126" s="39"/>
      <c r="G126" s="41"/>
      <c r="H126" s="22"/>
      <c r="I126" s="39"/>
      <c r="J126" s="41"/>
      <c r="K126" s="1"/>
    </row>
    <row r="127" spans="1:11" s="16" customFormat="1">
      <c r="A127" s="113" t="s">
        <v>321</v>
      </c>
      <c r="B127" s="113"/>
      <c r="C127" s="18" t="s">
        <v>68</v>
      </c>
      <c r="D127" s="18" t="s">
        <v>315</v>
      </c>
      <c r="E127" s="18" t="s">
        <v>78</v>
      </c>
      <c r="F127" s="18" t="s">
        <v>316</v>
      </c>
      <c r="G127" s="18" t="s">
        <v>168</v>
      </c>
      <c r="H127" s="18" t="s">
        <v>318</v>
      </c>
      <c r="I127" s="18" t="s">
        <v>322</v>
      </c>
      <c r="J127" s="18" t="s">
        <v>317</v>
      </c>
      <c r="K127" s="1"/>
    </row>
    <row r="128" spans="1:11" s="16" customFormat="1">
      <c r="A128" s="118" t="s">
        <v>352</v>
      </c>
      <c r="B128" s="119"/>
      <c r="C128" s="41"/>
      <c r="D128" s="39"/>
      <c r="E128" s="47" t="s">
        <v>328</v>
      </c>
      <c r="F128" s="41"/>
      <c r="G128" s="41"/>
      <c r="H128" s="49" t="s">
        <v>79</v>
      </c>
      <c r="I128" s="41"/>
      <c r="J128" s="41"/>
      <c r="K128" s="1"/>
    </row>
    <row r="129" spans="1:11" s="16" customFormat="1">
      <c r="A129" s="118" t="s">
        <v>353</v>
      </c>
      <c r="B129" s="119"/>
      <c r="C129" s="41"/>
      <c r="D129" s="39"/>
      <c r="E129" s="14" t="s">
        <v>329</v>
      </c>
      <c r="F129" s="41"/>
      <c r="G129" s="41"/>
      <c r="H129" s="49" t="s">
        <v>344</v>
      </c>
      <c r="I129" s="41"/>
      <c r="J129" s="41"/>
      <c r="K129" s="1"/>
    </row>
    <row r="130" spans="1:11" s="16" customFormat="1">
      <c r="A130" s="118" t="s">
        <v>354</v>
      </c>
      <c r="B130" s="119"/>
      <c r="C130" s="41"/>
      <c r="D130" s="39"/>
      <c r="E130" s="14" t="s">
        <v>330</v>
      </c>
      <c r="F130" s="41"/>
      <c r="G130" s="41"/>
      <c r="H130" s="49" t="s">
        <v>211</v>
      </c>
      <c r="I130" s="41"/>
      <c r="J130" s="41"/>
      <c r="K130" s="1"/>
    </row>
    <row r="131" spans="1:11" s="16" customFormat="1">
      <c r="A131" s="118" t="s">
        <v>355</v>
      </c>
      <c r="B131" s="119"/>
      <c r="C131" s="41"/>
      <c r="D131" s="39"/>
      <c r="E131" s="47" t="s">
        <v>331</v>
      </c>
      <c r="F131" s="41"/>
      <c r="G131" s="41"/>
      <c r="H131" s="49" t="s">
        <v>345</v>
      </c>
      <c r="I131" s="41"/>
      <c r="J131" s="41"/>
      <c r="K131" s="1"/>
    </row>
    <row r="132" spans="1:11" s="16" customFormat="1">
      <c r="A132" s="118" t="s">
        <v>356</v>
      </c>
      <c r="B132" s="119"/>
      <c r="C132" s="41"/>
      <c r="D132" s="39"/>
      <c r="E132" s="47" t="s">
        <v>332</v>
      </c>
      <c r="F132" s="41"/>
      <c r="G132" s="41"/>
      <c r="H132" s="49" t="s">
        <v>346</v>
      </c>
      <c r="I132" s="41"/>
      <c r="J132" s="41"/>
      <c r="K132" s="1"/>
    </row>
    <row r="133" spans="1:11" s="16" customFormat="1">
      <c r="A133" s="118" t="s">
        <v>357</v>
      </c>
      <c r="B133" s="119"/>
      <c r="C133" s="41"/>
      <c r="D133" s="39"/>
      <c r="E133" s="47" t="s">
        <v>333</v>
      </c>
      <c r="F133" s="41"/>
      <c r="G133" s="41"/>
      <c r="H133" s="49" t="s">
        <v>347</v>
      </c>
      <c r="I133" s="41"/>
      <c r="J133" s="41"/>
      <c r="K133" s="1"/>
    </row>
    <row r="134" spans="1:11" s="16" customFormat="1">
      <c r="A134" s="118" t="s">
        <v>358</v>
      </c>
      <c r="B134" s="119"/>
      <c r="C134" s="41"/>
      <c r="D134" s="40"/>
      <c r="E134" s="47" t="s">
        <v>334</v>
      </c>
      <c r="F134" s="41"/>
      <c r="G134" s="41"/>
      <c r="H134" s="49" t="s">
        <v>348</v>
      </c>
      <c r="I134" s="41"/>
      <c r="J134" s="41"/>
      <c r="K134" s="1"/>
    </row>
    <row r="135" spans="1:11" s="17" customFormat="1">
      <c r="A135" s="118" t="s">
        <v>359</v>
      </c>
      <c r="B135" s="119"/>
      <c r="C135" s="41"/>
      <c r="D135" s="39"/>
      <c r="E135" s="47" t="s">
        <v>335</v>
      </c>
      <c r="F135" s="41"/>
      <c r="G135" s="41"/>
      <c r="H135" s="49" t="s">
        <v>349</v>
      </c>
      <c r="I135" s="41"/>
      <c r="J135" s="41"/>
      <c r="K135" s="1"/>
    </row>
    <row r="136" spans="1:11" s="17" customFormat="1">
      <c r="A136" s="118" t="s">
        <v>360</v>
      </c>
      <c r="B136" s="119"/>
      <c r="C136" s="41"/>
      <c r="D136" s="39"/>
      <c r="E136" s="14" t="s">
        <v>336</v>
      </c>
      <c r="F136" s="41"/>
      <c r="G136" s="41"/>
      <c r="H136" s="49" t="s">
        <v>350</v>
      </c>
      <c r="I136" s="41"/>
      <c r="J136" s="41"/>
      <c r="K136" s="1"/>
    </row>
    <row r="137" spans="1:11" s="17" customFormat="1">
      <c r="A137" s="118" t="s">
        <v>343</v>
      </c>
      <c r="B137" s="119"/>
      <c r="C137" s="41"/>
      <c r="D137" s="39"/>
      <c r="E137" s="52" t="s">
        <v>337</v>
      </c>
      <c r="F137" s="41"/>
      <c r="G137" s="41"/>
      <c r="H137" s="70" t="s">
        <v>571</v>
      </c>
      <c r="I137" s="41"/>
      <c r="J137" s="41"/>
      <c r="K137" s="1"/>
    </row>
    <row r="138" spans="1:11" s="17" customFormat="1">
      <c r="A138" s="118" t="s">
        <v>342</v>
      </c>
      <c r="B138" s="119"/>
      <c r="C138" s="41"/>
      <c r="D138" s="39"/>
      <c r="E138" s="52" t="s">
        <v>338</v>
      </c>
      <c r="F138" s="41"/>
      <c r="G138" s="41"/>
      <c r="H138" s="70" t="s">
        <v>572</v>
      </c>
      <c r="I138" s="41"/>
      <c r="J138" s="41"/>
      <c r="K138" s="1"/>
    </row>
    <row r="139" spans="1:11" s="17" customFormat="1">
      <c r="A139" s="120" t="s">
        <v>362</v>
      </c>
      <c r="B139" s="119"/>
      <c r="C139" s="41"/>
      <c r="D139" s="39"/>
      <c r="E139" s="52" t="s">
        <v>339</v>
      </c>
      <c r="F139" s="41"/>
      <c r="G139" s="41"/>
      <c r="H139" s="46" t="s">
        <v>573</v>
      </c>
      <c r="I139" s="41"/>
      <c r="J139" s="41"/>
      <c r="K139" s="1"/>
    </row>
    <row r="140" spans="1:11" s="17" customFormat="1">
      <c r="A140" s="120" t="s">
        <v>361</v>
      </c>
      <c r="B140" s="119"/>
      <c r="C140" s="41"/>
      <c r="D140" s="39"/>
      <c r="E140" s="52" t="s">
        <v>340</v>
      </c>
      <c r="F140" s="41"/>
      <c r="G140" s="41"/>
      <c r="H140" s="46" t="s">
        <v>601</v>
      </c>
      <c r="I140" s="41"/>
      <c r="J140" s="41"/>
      <c r="K140" s="1"/>
    </row>
    <row r="141" spans="1:11">
      <c r="A141" s="118"/>
      <c r="B141" s="119"/>
      <c r="C141" s="41"/>
      <c r="D141" s="51"/>
      <c r="E141" s="52" t="s">
        <v>341</v>
      </c>
      <c r="F141" s="41"/>
      <c r="G141" s="50"/>
      <c r="H141" s="14" t="s">
        <v>351</v>
      </c>
      <c r="I141" s="41"/>
      <c r="J141" s="51"/>
    </row>
  </sheetData>
  <mergeCells count="138">
    <mergeCell ref="A122:B122"/>
    <mergeCell ref="A141:B141"/>
    <mergeCell ref="A128:B128"/>
    <mergeCell ref="A129:B129"/>
    <mergeCell ref="A130:B130"/>
    <mergeCell ref="A121:B121"/>
    <mergeCell ref="A123:B123"/>
    <mergeCell ref="A124:B124"/>
    <mergeCell ref="A136:B136"/>
    <mergeCell ref="A137:B137"/>
    <mergeCell ref="A138:B138"/>
    <mergeCell ref="A139:B139"/>
    <mergeCell ref="A140:B140"/>
    <mergeCell ref="A131:B131"/>
    <mergeCell ref="A132:B132"/>
    <mergeCell ref="A133:B133"/>
    <mergeCell ref="A134:B134"/>
    <mergeCell ref="A135:B135"/>
    <mergeCell ref="D78:E78"/>
    <mergeCell ref="D79:E79"/>
    <mergeCell ref="D80:E80"/>
    <mergeCell ref="D81:E81"/>
    <mergeCell ref="D82:E82"/>
    <mergeCell ref="A119:B119"/>
    <mergeCell ref="A99:B99"/>
    <mergeCell ref="A112:B112"/>
    <mergeCell ref="A127:B127"/>
    <mergeCell ref="A100:B100"/>
    <mergeCell ref="A101:B101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3:B113"/>
    <mergeCell ref="A125:B125"/>
    <mergeCell ref="A126:B126"/>
    <mergeCell ref="A102:B102"/>
    <mergeCell ref="D69:E69"/>
    <mergeCell ref="D70:E70"/>
    <mergeCell ref="D71:E71"/>
    <mergeCell ref="D72:E72"/>
    <mergeCell ref="D73:E73"/>
    <mergeCell ref="D74:E74"/>
    <mergeCell ref="D75:E75"/>
    <mergeCell ref="D76:E76"/>
    <mergeCell ref="A77:J77"/>
    <mergeCell ref="A64:J64"/>
    <mergeCell ref="E62:I62"/>
    <mergeCell ref="E65:I65"/>
    <mergeCell ref="E60:I60"/>
    <mergeCell ref="E61:I61"/>
    <mergeCell ref="E63:I63"/>
    <mergeCell ref="E66:I66"/>
    <mergeCell ref="E67:I67"/>
    <mergeCell ref="A68:J68"/>
    <mergeCell ref="E59:I59"/>
    <mergeCell ref="E56:I56"/>
    <mergeCell ref="E57:I57"/>
    <mergeCell ref="E58:I58"/>
    <mergeCell ref="E51:I51"/>
    <mergeCell ref="E49:I49"/>
    <mergeCell ref="E50:I50"/>
    <mergeCell ref="E52:I52"/>
    <mergeCell ref="E53:I53"/>
    <mergeCell ref="E54:I54"/>
    <mergeCell ref="E55:I55"/>
    <mergeCell ref="E36:I36"/>
    <mergeCell ref="E34:I34"/>
    <mergeCell ref="E21:I21"/>
    <mergeCell ref="E25:I25"/>
    <mergeCell ref="E26:I26"/>
    <mergeCell ref="E28:I28"/>
    <mergeCell ref="E29:I29"/>
    <mergeCell ref="E5:I5"/>
    <mergeCell ref="E8:I8"/>
    <mergeCell ref="E11:I11"/>
    <mergeCell ref="E15:I15"/>
    <mergeCell ref="E18:I18"/>
    <mergeCell ref="E6:I6"/>
    <mergeCell ref="E7:I7"/>
    <mergeCell ref="E9:I9"/>
    <mergeCell ref="E10:I10"/>
    <mergeCell ref="E12:I12"/>
    <mergeCell ref="E13:I13"/>
    <mergeCell ref="E14:I14"/>
    <mergeCell ref="E16:I16"/>
    <mergeCell ref="E17:I17"/>
    <mergeCell ref="A1:E1"/>
    <mergeCell ref="F1:J1"/>
    <mergeCell ref="A2:J2"/>
    <mergeCell ref="A3:J3"/>
    <mergeCell ref="E47:I47"/>
    <mergeCell ref="E38:I38"/>
    <mergeCell ref="E39:I39"/>
    <mergeCell ref="E42:I42"/>
    <mergeCell ref="E48:I48"/>
    <mergeCell ref="E30:I30"/>
    <mergeCell ref="E32:I32"/>
    <mergeCell ref="E33:I33"/>
    <mergeCell ref="E19:I19"/>
    <mergeCell ref="E20:I20"/>
    <mergeCell ref="E22:I22"/>
    <mergeCell ref="E23:I23"/>
    <mergeCell ref="E24:I24"/>
    <mergeCell ref="E27:I27"/>
    <mergeCell ref="E31:I31"/>
    <mergeCell ref="A4:J4"/>
    <mergeCell ref="E43:I43"/>
    <mergeCell ref="E44:I44"/>
    <mergeCell ref="E37:I37"/>
    <mergeCell ref="E35:I35"/>
    <mergeCell ref="A115:B115"/>
    <mergeCell ref="A120:B120"/>
    <mergeCell ref="D92:E92"/>
    <mergeCell ref="A93:J93"/>
    <mergeCell ref="D94:E94"/>
    <mergeCell ref="D95:E95"/>
    <mergeCell ref="D96:E96"/>
    <mergeCell ref="D97:E97"/>
    <mergeCell ref="A83:J83"/>
    <mergeCell ref="D84:E84"/>
    <mergeCell ref="D85:E85"/>
    <mergeCell ref="D86:E86"/>
    <mergeCell ref="D87:E87"/>
    <mergeCell ref="A88:J88"/>
    <mergeCell ref="D89:E89"/>
    <mergeCell ref="D90:E90"/>
    <mergeCell ref="D91:E91"/>
    <mergeCell ref="A98:J98"/>
    <mergeCell ref="A114:B114"/>
    <mergeCell ref="A116:B116"/>
    <mergeCell ref="A117:B117"/>
    <mergeCell ref="A118:B118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9" fitToHeight="0" orientation="portrait" r:id="rId1"/>
  <rowBreaks count="1" manualBreakCount="1">
    <brk id="62" max="9" man="1"/>
  </rowBreaks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allowBlank="1" showInputMessage="1" showErrorMessage="1" xr:uid="{00000000-0002-0000-0000-000000000000}">
          <x14:formula1>
            <xm:f>秉冠音響清單!$A$17:$A$21</xm:f>
          </x14:formula1>
          <xm:sqref>A9:A10</xm:sqref>
        </x14:dataValidation>
        <x14:dataValidation type="list" allowBlank="1" showInputMessage="1" showErrorMessage="1" xr:uid="{00000000-0002-0000-0000-000001000000}">
          <x14:formula1>
            <xm:f>秉冠音響清單!$A$32:$A$35</xm:f>
          </x14:formula1>
          <xm:sqref>A16:A17</xm:sqref>
        </x14:dataValidation>
        <x14:dataValidation type="list" allowBlank="1" showInputMessage="1" showErrorMessage="1" xr:uid="{00000000-0002-0000-0000-000002000000}">
          <x14:formula1>
            <xm:f>秉冠音響清單!$A$156:$A$160</xm:f>
          </x14:formula1>
          <xm:sqref>A52:A54</xm:sqref>
        </x14:dataValidation>
        <x14:dataValidation type="list" allowBlank="1" showInputMessage="1" showErrorMessage="1" xr:uid="{00000000-0002-0000-0000-000003000000}">
          <x14:formula1>
            <xm:f>秉冠音響清單!$A$59:$A$64</xm:f>
          </x14:formula1>
          <xm:sqref>A25:A26</xm:sqref>
        </x14:dataValidation>
        <x14:dataValidation type="list" allowBlank="1" showInputMessage="1" showErrorMessage="1" xr:uid="{00000000-0002-0000-0000-000005000000}">
          <x14:formula1>
            <xm:f>秉冠音響清單!$A$38:$A$40</xm:f>
          </x14:formula1>
          <xm:sqref>A19:A20</xm:sqref>
        </x14:dataValidation>
        <x14:dataValidation type="list" allowBlank="1" showInputMessage="1" showErrorMessage="1" xr:uid="{00000000-0002-0000-0000-000009000000}">
          <x14:formula1>
            <xm:f>秉冠音響清單!$A$24:$A$29</xm:f>
          </x14:formula1>
          <xm:sqref>A12:A14</xm:sqref>
        </x14:dataValidation>
        <x14:dataValidation type="list" allowBlank="1" showInputMessage="1" showErrorMessage="1" xr:uid="{00000000-0002-0000-0000-00000A000000}">
          <x14:formula1>
            <xm:f>秉冠音響清單!$A$91:$A$102</xm:f>
          </x14:formula1>
          <xm:sqref>A32:A33</xm:sqref>
        </x14:dataValidation>
        <x14:dataValidation type="list" allowBlank="1" showInputMessage="1" showErrorMessage="1" xr:uid="{00000000-0002-0000-0000-00000B000000}">
          <x14:formula1>
            <xm:f>秉冠音響清單!$A$105:$A$108</xm:f>
          </x14:formula1>
          <xm:sqref>A35:A36</xm:sqref>
        </x14:dataValidation>
        <x14:dataValidation type="list" allowBlank="1" showInputMessage="1" showErrorMessage="1" xr:uid="{00000000-0002-0000-0000-00000C000000}">
          <x14:formula1>
            <xm:f>秉冠音響清單!$A$126:$A$141</xm:f>
          </x14:formula1>
          <xm:sqref>A44:A46</xm:sqref>
        </x14:dataValidation>
        <x14:dataValidation type="list" allowBlank="1" showInputMessage="1" showErrorMessage="1" xr:uid="{00000000-0002-0000-0000-00000E000000}">
          <x14:formula1>
            <xm:f>秉冠音響清單!$A$144:$A$153</xm:f>
          </x14:formula1>
          <xm:sqref>A48:A50</xm:sqref>
        </x14:dataValidation>
        <x14:dataValidation type="list" allowBlank="1" showInputMessage="1" showErrorMessage="1" xr:uid="{00000000-0002-0000-0000-00000F000000}">
          <x14:formula1>
            <xm:f>秉冠音響清單!$A$163:$A$176</xm:f>
          </x14:formula1>
          <xm:sqref>A56:A58</xm:sqref>
        </x14:dataValidation>
        <x14:dataValidation type="list" allowBlank="1" showInputMessage="1" showErrorMessage="1" xr:uid="{00000000-0002-0000-0000-000010000000}">
          <x14:formula1>
            <xm:f>秉冠音響清單!$A$179:$A$189</xm:f>
          </x14:formula1>
          <xm:sqref>A60:A61</xm:sqref>
        </x14:dataValidation>
        <x14:dataValidation type="list" allowBlank="1" showInputMessage="1" showErrorMessage="1" xr:uid="{00000000-0002-0000-0000-000007000000}">
          <x14:formula1>
            <xm:f>秉冠音響清單!$A$67:$A$88</xm:f>
          </x14:formula1>
          <xm:sqref>A28:A30</xm:sqref>
        </x14:dataValidation>
        <x14:dataValidation type="list" allowBlank="1" showInputMessage="1" showErrorMessage="1" xr:uid="{C0731ACD-AB25-4CD9-ABD7-06CCF81C55B8}">
          <x14:formula1>
            <xm:f>秉冠音響清單!$A$196:$A$203</xm:f>
          </x14:formula1>
          <xm:sqref>A70:A72</xm:sqref>
        </x14:dataValidation>
        <x14:dataValidation type="list" allowBlank="1" showInputMessage="1" showErrorMessage="1" xr:uid="{8F24F5A9-B766-4338-BFDE-574DC5E89171}">
          <x14:formula1>
            <xm:f>秉冠音響清單!$A$273:$A$279</xm:f>
          </x14:formula1>
          <xm:sqref>D70:E72</xm:sqref>
        </x14:dataValidation>
        <x14:dataValidation type="list" allowBlank="1" showInputMessage="1" showErrorMessage="1" xr:uid="{F5A86A98-1C27-40AA-8911-E8BBBEDACB89}">
          <x14:formula1>
            <xm:f>秉冠音響清單!$A$249:$A$262</xm:f>
          </x14:formula1>
          <xm:sqref>H70:H72</xm:sqref>
        </x14:dataValidation>
        <x14:dataValidation type="list" allowBlank="1" showInputMessage="1" showErrorMessage="1" xr:uid="{599E7D27-615F-4E63-AF52-33D141B541A2}">
          <x14:formula1>
            <xm:f>秉冠音響清單!$A$205:$A$214</xm:f>
          </x14:formula1>
          <xm:sqref>A74:A76</xm:sqref>
        </x14:dataValidation>
        <x14:dataValidation type="list" allowBlank="1" showInputMessage="1" showErrorMessage="1" xr:uid="{D958DDF6-EAD3-4107-A970-372045DFB73E}">
          <x14:formula1>
            <xm:f>秉冠音響清單!$A$264:$A$271</xm:f>
          </x14:formula1>
          <xm:sqref>D74:E76</xm:sqref>
        </x14:dataValidation>
        <x14:dataValidation type="list" allowBlank="1" showInputMessage="1" showErrorMessage="1" xr:uid="{00000000-0002-0000-0000-000006000000}">
          <x14:formula1>
            <xm:f>秉冠音響清單!$A$43:$A$56</xm:f>
          </x14:formula1>
          <xm:sqref>A22:A23</xm:sqref>
        </x14:dataValidation>
        <x14:dataValidation type="list" allowBlank="1" showInputMessage="1" showErrorMessage="1" xr:uid="{00000000-0002-0000-0000-000008000000}">
          <x14:formula1>
            <xm:f>秉冠音響清單!$A$4:$A$14</xm:f>
          </x14:formula1>
          <xm:sqref>A6:A7</xm:sqref>
        </x14:dataValidation>
        <x14:dataValidation type="list" allowBlank="1" showInputMessage="1" showErrorMessage="1" xr:uid="{00000000-0002-0000-0000-00000D000000}">
          <x14:formula1>
            <xm:f>秉冠音響清單!$A$111:$A$123</xm:f>
          </x14:formula1>
          <xm:sqref>A38:A42</xm:sqref>
        </x14:dataValidation>
        <x14:dataValidation type="list" allowBlank="1" showInputMessage="1" showErrorMessage="1" xr:uid="{00000000-0002-0000-0000-000004000000}">
          <x14:formula1>
            <xm:f>秉冠音響清單!$A$192:$A$193</xm:f>
          </x14:formula1>
          <xm:sqref>A63</xm:sqref>
        </x14:dataValidation>
        <x14:dataValidation type="list" allowBlank="1" showInputMessage="1" showErrorMessage="1" xr:uid="{CA794B2B-09C8-4F44-8415-D9DBDA3E60E8}">
          <x14:formula1>
            <xm:f>秉冠音響清單!#REF!</xm:f>
          </x14:formula1>
          <xm:sqref>H74:H76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U304"/>
  <sheetViews>
    <sheetView tabSelected="1" zoomScale="115" zoomScaleNormal="115" workbookViewId="0">
      <selection activeCell="A147" sqref="A147"/>
    </sheetView>
  </sheetViews>
  <sheetFormatPr defaultColWidth="8.875" defaultRowHeight="16.5"/>
  <cols>
    <col min="1" max="1" width="42.625" style="1" bestFit="1" customWidth="1"/>
    <col min="2" max="2" width="64.875" style="1" bestFit="1" customWidth="1"/>
    <col min="3" max="3" width="9.125" style="13" customWidth="1"/>
    <col min="4" max="4" width="9" style="1" customWidth="1"/>
    <col min="5" max="255" width="8.875" style="1" customWidth="1"/>
  </cols>
  <sheetData>
    <row r="1" spans="1:4" ht="21">
      <c r="A1" s="125" t="s">
        <v>0</v>
      </c>
      <c r="B1" s="125"/>
      <c r="C1" s="125"/>
      <c r="D1" s="3"/>
    </row>
    <row r="2" spans="1:4" ht="19.5">
      <c r="A2" s="124" t="s">
        <v>380</v>
      </c>
      <c r="B2" s="124"/>
      <c r="C2" s="124"/>
      <c r="D2" s="3"/>
    </row>
    <row r="3" spans="1:4">
      <c r="A3" s="8" t="s">
        <v>611</v>
      </c>
      <c r="B3" s="5" t="s">
        <v>11</v>
      </c>
      <c r="C3" s="8" t="s">
        <v>40</v>
      </c>
      <c r="D3" s="3"/>
    </row>
    <row r="4" spans="1:4">
      <c r="A4" s="10" t="s">
        <v>217</v>
      </c>
      <c r="B4" s="6"/>
      <c r="C4" s="12" t="s">
        <v>102</v>
      </c>
      <c r="D4" s="3"/>
    </row>
    <row r="5" spans="1:4">
      <c r="A5" s="10" t="s">
        <v>218</v>
      </c>
      <c r="B5" s="6"/>
      <c r="C5" s="12" t="s">
        <v>103</v>
      </c>
      <c r="D5" s="3"/>
    </row>
    <row r="6" spans="1:4">
      <c r="A6" s="10" t="s">
        <v>219</v>
      </c>
      <c r="B6" s="6"/>
      <c r="C6" s="12" t="s">
        <v>104</v>
      </c>
      <c r="D6" s="3"/>
    </row>
    <row r="7" spans="1:4">
      <c r="A7" s="10" t="s">
        <v>220</v>
      </c>
      <c r="B7" s="6"/>
      <c r="C7" s="12" t="s">
        <v>105</v>
      </c>
      <c r="D7" s="3"/>
    </row>
    <row r="8" spans="1:4">
      <c r="A8" s="10" t="s">
        <v>397</v>
      </c>
      <c r="B8" s="6"/>
      <c r="C8" s="12"/>
      <c r="D8" s="3"/>
    </row>
    <row r="9" spans="1:4">
      <c r="A9" s="10" t="s">
        <v>398</v>
      </c>
      <c r="B9" s="6"/>
      <c r="C9" s="12"/>
      <c r="D9" s="3"/>
    </row>
    <row r="10" spans="1:4">
      <c r="A10" s="10" t="s">
        <v>221</v>
      </c>
      <c r="B10" s="6"/>
      <c r="C10" s="12" t="s">
        <v>107</v>
      </c>
      <c r="D10" s="3"/>
    </row>
    <row r="11" spans="1:4">
      <c r="A11" s="10" t="s">
        <v>222</v>
      </c>
      <c r="B11" s="6"/>
      <c r="C11" s="12" t="s">
        <v>108</v>
      </c>
      <c r="D11" s="3"/>
    </row>
    <row r="12" spans="1:4">
      <c r="A12" s="10" t="s">
        <v>223</v>
      </c>
      <c r="B12" s="6"/>
      <c r="C12" s="12" t="s">
        <v>106</v>
      </c>
      <c r="D12" s="3"/>
    </row>
    <row r="13" spans="1:4">
      <c r="A13" s="10" t="s">
        <v>224</v>
      </c>
      <c r="B13" s="6"/>
      <c r="C13" s="12" t="s">
        <v>110</v>
      </c>
      <c r="D13" s="3"/>
    </row>
    <row r="14" spans="1:4">
      <c r="A14" s="10" t="s">
        <v>225</v>
      </c>
      <c r="B14" s="6"/>
      <c r="C14" s="12" t="s">
        <v>109</v>
      </c>
      <c r="D14" s="3"/>
    </row>
    <row r="15" spans="1:4" ht="19.5">
      <c r="A15" s="124" t="s">
        <v>381</v>
      </c>
      <c r="B15" s="124"/>
      <c r="C15" s="124"/>
      <c r="D15" s="3"/>
    </row>
    <row r="16" spans="1:4">
      <c r="A16" s="8" t="s">
        <v>10</v>
      </c>
      <c r="B16" s="5" t="s">
        <v>11</v>
      </c>
      <c r="C16" s="8" t="s">
        <v>40</v>
      </c>
      <c r="D16" s="3"/>
    </row>
    <row r="17" spans="1:4">
      <c r="A17" s="10" t="s">
        <v>228</v>
      </c>
      <c r="B17" s="7" t="s">
        <v>229</v>
      </c>
      <c r="C17" s="12" t="s">
        <v>112</v>
      </c>
      <c r="D17" s="3"/>
    </row>
    <row r="18" spans="1:4">
      <c r="A18" s="10" t="s">
        <v>555</v>
      </c>
      <c r="B18" s="7" t="s">
        <v>556</v>
      </c>
      <c r="C18" s="12"/>
      <c r="D18" s="3"/>
    </row>
    <row r="19" spans="1:4">
      <c r="A19" s="10" t="s">
        <v>227</v>
      </c>
      <c r="B19" s="7" t="s">
        <v>97</v>
      </c>
      <c r="C19" s="12" t="s">
        <v>102</v>
      </c>
      <c r="D19" s="3"/>
    </row>
    <row r="20" spans="1:4">
      <c r="A20" s="10" t="s">
        <v>226</v>
      </c>
      <c r="B20" s="7" t="s">
        <v>98</v>
      </c>
      <c r="C20" s="12" t="s">
        <v>113</v>
      </c>
      <c r="D20" s="3"/>
    </row>
    <row r="21" spans="1:4">
      <c r="A21" s="10" t="s">
        <v>327</v>
      </c>
      <c r="B21" s="7"/>
      <c r="C21" s="12" t="s">
        <v>114</v>
      </c>
      <c r="D21" s="3"/>
    </row>
    <row r="22" spans="1:4" ht="19.5">
      <c r="A22" s="124" t="s">
        <v>382</v>
      </c>
      <c r="B22" s="124"/>
      <c r="C22" s="124"/>
      <c r="D22" s="3"/>
    </row>
    <row r="23" spans="1:4">
      <c r="A23" s="8" t="s">
        <v>10</v>
      </c>
      <c r="B23" s="5" t="s">
        <v>11</v>
      </c>
      <c r="C23" s="8" t="s">
        <v>40</v>
      </c>
      <c r="D23" s="3"/>
    </row>
    <row r="24" spans="1:4">
      <c r="A24" s="10" t="s">
        <v>234</v>
      </c>
      <c r="B24" s="6"/>
      <c r="C24" s="12" t="s">
        <v>115</v>
      </c>
      <c r="D24" s="3"/>
    </row>
    <row r="25" spans="1:4">
      <c r="A25" s="10" t="s">
        <v>231</v>
      </c>
      <c r="B25" s="6"/>
      <c r="C25" s="12" t="s">
        <v>116</v>
      </c>
      <c r="D25" s="3"/>
    </row>
    <row r="26" spans="1:4">
      <c r="A26" s="10" t="s">
        <v>230</v>
      </c>
      <c r="B26" s="7"/>
      <c r="C26" s="30" t="s">
        <v>117</v>
      </c>
      <c r="D26" s="3"/>
    </row>
    <row r="27" spans="1:4">
      <c r="A27" s="10" t="s">
        <v>604</v>
      </c>
      <c r="B27" s="7"/>
      <c r="C27" s="30"/>
      <c r="D27" s="3"/>
    </row>
    <row r="28" spans="1:4">
      <c r="A28" s="10" t="s">
        <v>605</v>
      </c>
      <c r="B28" s="7"/>
      <c r="C28" s="30"/>
      <c r="D28" s="3"/>
    </row>
    <row r="29" spans="1:4">
      <c r="A29" s="10" t="s">
        <v>233</v>
      </c>
      <c r="B29" s="7"/>
      <c r="C29" s="12" t="s">
        <v>118</v>
      </c>
      <c r="D29" s="3"/>
    </row>
    <row r="30" spans="1:4" ht="19.5">
      <c r="A30" s="124" t="s">
        <v>4</v>
      </c>
      <c r="B30" s="124"/>
      <c r="C30" s="124"/>
      <c r="D30" s="3"/>
    </row>
    <row r="31" spans="1:4">
      <c r="A31" s="8" t="s">
        <v>10</v>
      </c>
      <c r="B31" s="5" t="s">
        <v>11</v>
      </c>
      <c r="C31" s="8" t="s">
        <v>40</v>
      </c>
      <c r="D31" s="3"/>
    </row>
    <row r="32" spans="1:4">
      <c r="A32" s="10" t="s">
        <v>235</v>
      </c>
      <c r="B32" s="6"/>
      <c r="C32" s="12" t="s">
        <v>117</v>
      </c>
      <c r="D32" s="3"/>
    </row>
    <row r="33" spans="1:4">
      <c r="A33" s="26" t="s">
        <v>239</v>
      </c>
      <c r="B33" s="6"/>
      <c r="C33" s="12" t="s">
        <v>117</v>
      </c>
      <c r="D33" s="3"/>
    </row>
    <row r="34" spans="1:4">
      <c r="A34" s="26" t="s">
        <v>236</v>
      </c>
      <c r="B34" s="7"/>
      <c r="C34" s="12" t="s">
        <v>119</v>
      </c>
      <c r="D34" s="3"/>
    </row>
    <row r="35" spans="1:4">
      <c r="A35" s="26" t="s">
        <v>232</v>
      </c>
      <c r="B35" s="6"/>
      <c r="C35" s="12" t="s">
        <v>119</v>
      </c>
      <c r="D35" s="3"/>
    </row>
    <row r="36" spans="1:4" ht="19.5">
      <c r="A36" s="124" t="s">
        <v>214</v>
      </c>
      <c r="B36" s="124"/>
      <c r="C36" s="124"/>
      <c r="D36" s="3"/>
    </row>
    <row r="37" spans="1:4">
      <c r="A37" s="8" t="s">
        <v>10</v>
      </c>
      <c r="B37" s="5" t="s">
        <v>11</v>
      </c>
      <c r="C37" s="8" t="s">
        <v>40</v>
      </c>
      <c r="D37" s="3"/>
    </row>
    <row r="38" spans="1:4">
      <c r="A38" s="24" t="s">
        <v>99</v>
      </c>
      <c r="B38" s="25" t="s">
        <v>237</v>
      </c>
      <c r="C38" s="12" t="s">
        <v>111</v>
      </c>
      <c r="D38" s="3"/>
    </row>
    <row r="39" spans="1:4">
      <c r="A39" s="24" t="s">
        <v>100</v>
      </c>
      <c r="B39" s="25" t="s">
        <v>237</v>
      </c>
      <c r="C39" s="12" t="s">
        <v>111</v>
      </c>
      <c r="D39" s="3"/>
    </row>
    <row r="40" spans="1:4">
      <c r="A40" s="24" t="s">
        <v>101</v>
      </c>
      <c r="B40" s="25" t="s">
        <v>238</v>
      </c>
      <c r="C40" s="12" t="s">
        <v>118</v>
      </c>
      <c r="D40" s="3"/>
    </row>
    <row r="41" spans="1:4" ht="19.5">
      <c r="A41" s="124" t="s">
        <v>243</v>
      </c>
      <c r="B41" s="124"/>
      <c r="C41" s="124"/>
      <c r="D41" s="3"/>
    </row>
    <row r="42" spans="1:4">
      <c r="A42" s="8" t="s">
        <v>10</v>
      </c>
      <c r="B42" s="5" t="s">
        <v>11</v>
      </c>
      <c r="C42" s="8" t="s">
        <v>40</v>
      </c>
      <c r="D42" s="3"/>
    </row>
    <row r="43" spans="1:4">
      <c r="A43" s="10" t="s">
        <v>242</v>
      </c>
      <c r="B43" s="6"/>
      <c r="C43" s="12" t="s">
        <v>120</v>
      </c>
      <c r="D43" s="3"/>
    </row>
    <row r="44" spans="1:4">
      <c r="A44" s="10" t="s">
        <v>241</v>
      </c>
      <c r="B44" s="6"/>
      <c r="C44" s="12" t="s">
        <v>121</v>
      </c>
      <c r="D44" s="3"/>
    </row>
    <row r="45" spans="1:4">
      <c r="A45" s="10" t="s">
        <v>240</v>
      </c>
      <c r="B45" s="6"/>
      <c r="C45" s="12" t="s">
        <v>122</v>
      </c>
      <c r="D45" s="3"/>
    </row>
    <row r="46" spans="1:4">
      <c r="A46" s="10" t="s">
        <v>244</v>
      </c>
      <c r="B46" s="6"/>
      <c r="C46" s="12" t="s">
        <v>123</v>
      </c>
      <c r="D46" s="3"/>
    </row>
    <row r="47" spans="1:4">
      <c r="A47" s="10" t="s">
        <v>609</v>
      </c>
      <c r="B47" s="7" t="s">
        <v>593</v>
      </c>
      <c r="C47" s="12"/>
      <c r="D47" s="3"/>
    </row>
    <row r="48" spans="1:4">
      <c r="A48" s="10" t="s">
        <v>602</v>
      </c>
      <c r="B48" s="7"/>
      <c r="C48" s="12"/>
      <c r="D48" s="3"/>
    </row>
    <row r="49" spans="1:4">
      <c r="A49" s="10" t="s">
        <v>603</v>
      </c>
      <c r="B49" s="7"/>
      <c r="C49" s="12"/>
      <c r="D49" s="3"/>
    </row>
    <row r="50" spans="1:4">
      <c r="A50" s="10" t="s">
        <v>245</v>
      </c>
      <c r="B50" s="6"/>
      <c r="C50" s="12" t="s">
        <v>124</v>
      </c>
      <c r="D50" s="3"/>
    </row>
    <row r="51" spans="1:4">
      <c r="A51" s="10" t="s">
        <v>612</v>
      </c>
      <c r="B51" s="6"/>
      <c r="C51" s="12"/>
      <c r="D51" s="3"/>
    </row>
    <row r="52" spans="1:4">
      <c r="A52" s="10" t="s">
        <v>613</v>
      </c>
      <c r="B52" s="6"/>
      <c r="C52" s="12"/>
      <c r="D52" s="3"/>
    </row>
    <row r="53" spans="1:4">
      <c r="A53" s="10" t="s">
        <v>576</v>
      </c>
      <c r="B53" s="7" t="s">
        <v>578</v>
      </c>
      <c r="C53" s="12"/>
      <c r="D53" s="3"/>
    </row>
    <row r="54" spans="1:4">
      <c r="A54" s="10" t="s">
        <v>577</v>
      </c>
      <c r="B54" s="7" t="s">
        <v>578</v>
      </c>
      <c r="C54" s="12"/>
      <c r="D54" s="3"/>
    </row>
    <row r="55" spans="1:4">
      <c r="A55" s="10" t="s">
        <v>49</v>
      </c>
      <c r="B55" s="6" t="s">
        <v>384</v>
      </c>
      <c r="C55" s="12" t="s">
        <v>118</v>
      </c>
      <c r="D55" s="3"/>
    </row>
    <row r="56" spans="1:4">
      <c r="A56" s="10" t="s">
        <v>50</v>
      </c>
      <c r="B56" s="7" t="s">
        <v>212</v>
      </c>
      <c r="C56" s="12" t="s">
        <v>118</v>
      </c>
      <c r="D56" s="3"/>
    </row>
    <row r="57" spans="1:4" ht="19.5">
      <c r="A57" s="124" t="s">
        <v>248</v>
      </c>
      <c r="B57" s="124"/>
      <c r="C57" s="124"/>
      <c r="D57" s="3"/>
    </row>
    <row r="58" spans="1:4">
      <c r="A58" s="8" t="s">
        <v>10</v>
      </c>
      <c r="B58" s="5" t="s">
        <v>11</v>
      </c>
      <c r="C58" s="8" t="s">
        <v>40</v>
      </c>
      <c r="D58" s="3"/>
    </row>
    <row r="59" spans="1:4">
      <c r="A59" s="9" t="s">
        <v>383</v>
      </c>
      <c r="B59" s="6"/>
      <c r="C59" s="12" t="s">
        <v>125</v>
      </c>
      <c r="D59" s="3"/>
    </row>
    <row r="60" spans="1:4">
      <c r="A60" s="10" t="s">
        <v>246</v>
      </c>
      <c r="B60" s="7"/>
      <c r="C60" s="12" t="s">
        <v>126</v>
      </c>
      <c r="D60" s="3"/>
    </row>
    <row r="61" spans="1:4">
      <c r="A61" s="10" t="s">
        <v>247</v>
      </c>
      <c r="B61" s="6"/>
      <c r="C61" s="12" t="s">
        <v>127</v>
      </c>
      <c r="D61" s="3"/>
    </row>
    <row r="62" spans="1:4">
      <c r="A62" s="10" t="s">
        <v>574</v>
      </c>
      <c r="B62" s="6"/>
      <c r="C62" s="12" t="s">
        <v>128</v>
      </c>
      <c r="D62" s="3"/>
    </row>
    <row r="63" spans="1:4">
      <c r="A63" s="10" t="s">
        <v>575</v>
      </c>
      <c r="B63" s="6"/>
      <c r="C63" s="12" t="s">
        <v>128</v>
      </c>
      <c r="D63" s="3"/>
    </row>
    <row r="64" spans="1:4">
      <c r="A64" s="10" t="s">
        <v>26</v>
      </c>
      <c r="B64" s="7" t="s">
        <v>61</v>
      </c>
      <c r="C64" s="12" t="s">
        <v>129</v>
      </c>
      <c r="D64" s="3"/>
    </row>
    <row r="65" spans="1:4" ht="19.5">
      <c r="A65" s="124" t="s">
        <v>385</v>
      </c>
      <c r="B65" s="124"/>
      <c r="C65" s="124"/>
      <c r="D65" s="3"/>
    </row>
    <row r="66" spans="1:4">
      <c r="A66" s="8" t="s">
        <v>10</v>
      </c>
      <c r="B66" s="5" t="s">
        <v>11</v>
      </c>
      <c r="C66" s="8" t="s">
        <v>40</v>
      </c>
      <c r="D66" s="3"/>
    </row>
    <row r="67" spans="1:4">
      <c r="A67" s="10" t="s">
        <v>590</v>
      </c>
      <c r="B67" s="7" t="s">
        <v>51</v>
      </c>
      <c r="C67" s="12" t="s">
        <v>132</v>
      </c>
      <c r="D67" s="3"/>
    </row>
    <row r="68" spans="1:4">
      <c r="A68" s="10" t="s">
        <v>591</v>
      </c>
      <c r="B68" s="7" t="s">
        <v>52</v>
      </c>
      <c r="C68" s="12" t="s">
        <v>132</v>
      </c>
      <c r="D68" s="3"/>
    </row>
    <row r="69" spans="1:4">
      <c r="A69" s="10" t="s">
        <v>252</v>
      </c>
      <c r="B69" s="7" t="s">
        <v>42</v>
      </c>
      <c r="C69" s="12" t="s">
        <v>133</v>
      </c>
      <c r="D69" s="3"/>
    </row>
    <row r="70" spans="1:4">
      <c r="A70" s="10" t="s">
        <v>255</v>
      </c>
      <c r="B70" s="7" t="s">
        <v>256</v>
      </c>
      <c r="C70" s="12" t="s">
        <v>131</v>
      </c>
      <c r="D70" s="3"/>
    </row>
    <row r="71" spans="1:4">
      <c r="A71" s="10" t="s">
        <v>589</v>
      </c>
      <c r="B71" s="7"/>
      <c r="C71" s="12"/>
      <c r="D71" s="3"/>
    </row>
    <row r="72" spans="1:4">
      <c r="A72" s="10" t="s">
        <v>579</v>
      </c>
      <c r="B72" s="7"/>
      <c r="C72" s="12"/>
      <c r="D72" s="3"/>
    </row>
    <row r="73" spans="1:4">
      <c r="A73" s="10" t="s">
        <v>583</v>
      </c>
      <c r="B73" s="7" t="s">
        <v>203</v>
      </c>
      <c r="C73" s="12" t="s">
        <v>134</v>
      </c>
      <c r="D73" s="3"/>
    </row>
    <row r="74" spans="1:4">
      <c r="A74" s="10" t="s">
        <v>584</v>
      </c>
      <c r="B74" s="7" t="s">
        <v>204</v>
      </c>
      <c r="C74" s="12" t="s">
        <v>134</v>
      </c>
      <c r="D74" s="3"/>
    </row>
    <row r="75" spans="1:4">
      <c r="A75" s="10" t="s">
        <v>585</v>
      </c>
      <c r="B75" s="7" t="s">
        <v>206</v>
      </c>
      <c r="C75" s="12" t="s">
        <v>205</v>
      </c>
      <c r="D75" s="3"/>
    </row>
    <row r="76" spans="1:4">
      <c r="A76" s="10" t="s">
        <v>253</v>
      </c>
      <c r="B76" s="7" t="s">
        <v>260</v>
      </c>
      <c r="C76" s="12" t="s">
        <v>135</v>
      </c>
      <c r="D76" s="3"/>
    </row>
    <row r="77" spans="1:4">
      <c r="A77" s="10" t="s">
        <v>257</v>
      </c>
      <c r="B77" s="7" t="s">
        <v>261</v>
      </c>
      <c r="C77" s="12" t="s">
        <v>135</v>
      </c>
      <c r="D77" s="3"/>
    </row>
    <row r="78" spans="1:4">
      <c r="A78" s="10" t="s">
        <v>259</v>
      </c>
      <c r="B78" s="7" t="s">
        <v>258</v>
      </c>
      <c r="C78" s="12" t="s">
        <v>139</v>
      </c>
      <c r="D78" s="2"/>
    </row>
    <row r="79" spans="1:4">
      <c r="A79" s="10" t="s">
        <v>586</v>
      </c>
      <c r="B79" s="7"/>
      <c r="C79" s="12"/>
      <c r="D79" s="2"/>
    </row>
    <row r="80" spans="1:4">
      <c r="A80" s="10" t="s">
        <v>587</v>
      </c>
      <c r="B80" s="7"/>
      <c r="C80" s="12"/>
      <c r="D80" s="2"/>
    </row>
    <row r="81" spans="1:4">
      <c r="A81" s="10" t="s">
        <v>368</v>
      </c>
      <c r="B81" s="7"/>
      <c r="C81" s="12"/>
      <c r="D81" s="2"/>
    </row>
    <row r="82" spans="1:4">
      <c r="A82" s="10" t="s">
        <v>367</v>
      </c>
      <c r="B82" s="7"/>
      <c r="C82" s="12"/>
      <c r="D82" s="2"/>
    </row>
    <row r="83" spans="1:4">
      <c r="A83" s="10" t="s">
        <v>588</v>
      </c>
      <c r="B83" s="7" t="s">
        <v>53</v>
      </c>
      <c r="C83" s="12" t="s">
        <v>136</v>
      </c>
      <c r="D83" s="2"/>
    </row>
    <row r="84" spans="1:4">
      <c r="A84" s="10" t="s">
        <v>249</v>
      </c>
      <c r="B84" s="7" t="s">
        <v>43</v>
      </c>
      <c r="C84" s="12" t="s">
        <v>137</v>
      </c>
      <c r="D84" s="2"/>
    </row>
    <row r="85" spans="1:4">
      <c r="A85" s="10" t="s">
        <v>263</v>
      </c>
      <c r="B85" s="7" t="s">
        <v>262</v>
      </c>
      <c r="C85" s="12" t="s">
        <v>137</v>
      </c>
      <c r="D85" s="2"/>
    </row>
    <row r="86" spans="1:4">
      <c r="A86" s="10" t="s">
        <v>268</v>
      </c>
      <c r="B86" s="7"/>
      <c r="C86" s="12" t="s">
        <v>138</v>
      </c>
      <c r="D86" s="2"/>
    </row>
    <row r="87" spans="1:4">
      <c r="A87" s="10" t="s">
        <v>250</v>
      </c>
      <c r="B87" s="7" t="s">
        <v>130</v>
      </c>
      <c r="C87" s="12" t="s">
        <v>139</v>
      </c>
      <c r="D87" s="2"/>
    </row>
    <row r="88" spans="1:4">
      <c r="A88" s="10" t="s">
        <v>251</v>
      </c>
      <c r="B88" s="7" t="s">
        <v>325</v>
      </c>
      <c r="C88" s="12" t="s">
        <v>139</v>
      </c>
      <c r="D88" s="2"/>
    </row>
    <row r="89" spans="1:4" ht="19.5">
      <c r="A89" s="124" t="s">
        <v>312</v>
      </c>
      <c r="B89" s="124"/>
      <c r="C89" s="124"/>
      <c r="D89" s="2"/>
    </row>
    <row r="90" spans="1:4">
      <c r="A90" s="8" t="s">
        <v>10</v>
      </c>
      <c r="B90" s="5" t="s">
        <v>11</v>
      </c>
      <c r="C90" s="8" t="s">
        <v>40</v>
      </c>
      <c r="D90" s="2"/>
    </row>
    <row r="91" spans="1:4">
      <c r="A91" s="10" t="s">
        <v>580</v>
      </c>
      <c r="B91" s="7"/>
      <c r="C91" s="12" t="s">
        <v>140</v>
      </c>
      <c r="D91" s="2"/>
    </row>
    <row r="92" spans="1:4">
      <c r="A92" s="10" t="s">
        <v>581</v>
      </c>
      <c r="B92" s="7"/>
      <c r="C92" s="12" t="s">
        <v>141</v>
      </c>
      <c r="D92" s="2"/>
    </row>
    <row r="93" spans="1:4">
      <c r="A93" s="10" t="s">
        <v>582</v>
      </c>
      <c r="B93" s="7"/>
      <c r="C93" s="12"/>
      <c r="D93" s="2"/>
    </row>
    <row r="94" spans="1:4">
      <c r="A94" s="10" t="s">
        <v>254</v>
      </c>
      <c r="B94" s="7"/>
      <c r="C94" s="12" t="s">
        <v>138</v>
      </c>
      <c r="D94" s="2"/>
    </row>
    <row r="95" spans="1:4">
      <c r="A95" s="10" t="s">
        <v>264</v>
      </c>
      <c r="B95" s="7" t="s">
        <v>265</v>
      </c>
      <c r="C95" s="12" t="s">
        <v>142</v>
      </c>
      <c r="D95" s="2"/>
    </row>
    <row r="96" spans="1:4">
      <c r="A96" s="10" t="s">
        <v>269</v>
      </c>
      <c r="B96" s="7"/>
      <c r="C96" s="12" t="s">
        <v>138</v>
      </c>
      <c r="D96" s="2"/>
    </row>
    <row r="97" spans="1:4">
      <c r="A97" s="10" t="s">
        <v>266</v>
      </c>
      <c r="B97" s="7"/>
      <c r="C97" s="12" t="s">
        <v>138</v>
      </c>
      <c r="D97" s="2"/>
    </row>
    <row r="98" spans="1:4">
      <c r="A98" s="10" t="s">
        <v>311</v>
      </c>
      <c r="B98" s="10" t="s">
        <v>54</v>
      </c>
      <c r="C98" s="12" t="s">
        <v>145</v>
      </c>
      <c r="D98" s="2"/>
    </row>
    <row r="99" spans="1:4">
      <c r="A99" s="10" t="s">
        <v>272</v>
      </c>
      <c r="B99" s="10" t="s">
        <v>55</v>
      </c>
      <c r="C99" s="12" t="s">
        <v>138</v>
      </c>
      <c r="D99" s="2"/>
    </row>
    <row r="100" spans="1:4">
      <c r="A100" s="10" t="s">
        <v>592</v>
      </c>
      <c r="B100" s="7" t="s">
        <v>44</v>
      </c>
      <c r="C100" s="12" t="s">
        <v>143</v>
      </c>
      <c r="D100" s="2"/>
    </row>
    <row r="101" spans="1:4">
      <c r="A101" s="10" t="s">
        <v>267</v>
      </c>
      <c r="B101" s="7" t="s">
        <v>41</v>
      </c>
      <c r="C101" s="12" t="s">
        <v>144</v>
      </c>
      <c r="D101" s="2"/>
    </row>
    <row r="102" spans="1:4">
      <c r="A102" s="10" t="s">
        <v>270</v>
      </c>
      <c r="B102" s="7" t="s">
        <v>271</v>
      </c>
      <c r="C102" s="12" t="s">
        <v>138</v>
      </c>
      <c r="D102" s="2"/>
    </row>
    <row r="103" spans="1:4" ht="19.5">
      <c r="A103" s="124" t="s">
        <v>6</v>
      </c>
      <c r="B103" s="124"/>
      <c r="C103" s="124"/>
      <c r="D103" s="2"/>
    </row>
    <row r="104" spans="1:4">
      <c r="A104" s="8" t="s">
        <v>10</v>
      </c>
      <c r="B104" s="5" t="s">
        <v>11</v>
      </c>
      <c r="C104" s="8" t="s">
        <v>40</v>
      </c>
      <c r="D104" s="2"/>
    </row>
    <row r="105" spans="1:4">
      <c r="A105" s="11" t="s">
        <v>273</v>
      </c>
      <c r="B105" s="7" t="s">
        <v>56</v>
      </c>
      <c r="C105" s="12" t="s">
        <v>162</v>
      </c>
      <c r="D105" s="2"/>
    </row>
    <row r="106" spans="1:4">
      <c r="A106" s="11" t="s">
        <v>275</v>
      </c>
      <c r="B106" s="7"/>
      <c r="C106" s="12"/>
      <c r="D106" s="2"/>
    </row>
    <row r="107" spans="1:4">
      <c r="A107" s="11" t="s">
        <v>276</v>
      </c>
      <c r="B107" s="7"/>
      <c r="C107" s="12"/>
      <c r="D107" s="2"/>
    </row>
    <row r="108" spans="1:4">
      <c r="A108" s="11" t="s">
        <v>274</v>
      </c>
      <c r="B108" s="7" t="s">
        <v>56</v>
      </c>
      <c r="C108" s="12" t="s">
        <v>139</v>
      </c>
      <c r="D108" s="2"/>
    </row>
    <row r="109" spans="1:4" ht="19.5">
      <c r="A109" s="124" t="s">
        <v>386</v>
      </c>
      <c r="B109" s="124"/>
      <c r="C109" s="124"/>
      <c r="D109" s="2"/>
    </row>
    <row r="110" spans="1:4">
      <c r="A110" s="8" t="s">
        <v>10</v>
      </c>
      <c r="B110" s="5" t="s">
        <v>11</v>
      </c>
      <c r="C110" s="8" t="s">
        <v>40</v>
      </c>
      <c r="D110" s="2"/>
    </row>
    <row r="111" spans="1:4">
      <c r="A111" s="10" t="s">
        <v>288</v>
      </c>
      <c r="B111" s="7" t="s">
        <v>198</v>
      </c>
      <c r="C111" s="12" t="s">
        <v>139</v>
      </c>
      <c r="D111" s="2"/>
    </row>
    <row r="112" spans="1:4">
      <c r="A112" s="10" t="s">
        <v>366</v>
      </c>
      <c r="B112" s="7"/>
      <c r="C112" s="12"/>
      <c r="D112" s="2"/>
    </row>
    <row r="113" spans="1:4">
      <c r="A113" s="10" t="s">
        <v>365</v>
      </c>
      <c r="B113" s="6"/>
      <c r="C113" s="12" t="s">
        <v>138</v>
      </c>
      <c r="D113" s="2"/>
    </row>
    <row r="114" spans="1:4">
      <c r="A114" s="10" t="s">
        <v>559</v>
      </c>
      <c r="B114" s="6"/>
      <c r="C114" s="12"/>
      <c r="D114" s="2"/>
    </row>
    <row r="115" spans="1:4">
      <c r="A115" s="10" t="s">
        <v>289</v>
      </c>
      <c r="B115" s="6"/>
      <c r="C115" s="12" t="s">
        <v>138</v>
      </c>
      <c r="D115" s="2"/>
    </row>
    <row r="116" spans="1:4">
      <c r="A116" s="10" t="s">
        <v>290</v>
      </c>
      <c r="B116" s="6"/>
      <c r="C116" s="12" t="s">
        <v>138</v>
      </c>
      <c r="D116" s="2"/>
    </row>
    <row r="117" spans="1:4">
      <c r="A117" s="46" t="s">
        <v>291</v>
      </c>
      <c r="B117" s="14"/>
      <c r="C117" s="12" t="s">
        <v>139</v>
      </c>
      <c r="D117" s="2"/>
    </row>
    <row r="118" spans="1:4">
      <c r="A118" s="10" t="s">
        <v>292</v>
      </c>
      <c r="B118" s="6"/>
      <c r="C118" s="12" t="s">
        <v>139</v>
      </c>
      <c r="D118" s="2"/>
    </row>
    <row r="119" spans="1:4">
      <c r="A119" s="26" t="s">
        <v>19</v>
      </c>
      <c r="B119" s="6"/>
      <c r="C119" s="12" t="s">
        <v>139</v>
      </c>
      <c r="D119" s="2"/>
    </row>
    <row r="120" spans="1:4">
      <c r="A120" s="26" t="s">
        <v>156</v>
      </c>
      <c r="B120" s="6"/>
      <c r="C120" s="12" t="s">
        <v>139</v>
      </c>
      <c r="D120" s="2"/>
    </row>
    <row r="121" spans="1:4">
      <c r="A121" s="27" t="s">
        <v>57</v>
      </c>
      <c r="B121" s="14"/>
      <c r="C121" s="12" t="s">
        <v>139</v>
      </c>
      <c r="D121" s="2"/>
    </row>
    <row r="122" spans="1:4">
      <c r="A122" s="28" t="s">
        <v>558</v>
      </c>
      <c r="B122" s="6"/>
      <c r="C122" s="12"/>
      <c r="D122" s="2"/>
    </row>
    <row r="123" spans="1:4">
      <c r="A123" s="10" t="s">
        <v>159</v>
      </c>
      <c r="B123" s="7"/>
      <c r="C123" s="12" t="s">
        <v>139</v>
      </c>
      <c r="D123" s="2"/>
    </row>
    <row r="124" spans="1:4" ht="19.5">
      <c r="A124" s="124" t="s">
        <v>277</v>
      </c>
      <c r="B124" s="124"/>
      <c r="C124" s="124"/>
      <c r="D124" s="2"/>
    </row>
    <row r="125" spans="1:4">
      <c r="A125" s="8" t="s">
        <v>10</v>
      </c>
      <c r="B125" s="5" t="s">
        <v>11</v>
      </c>
      <c r="C125" s="8" t="s">
        <v>40</v>
      </c>
      <c r="D125" s="2"/>
    </row>
    <row r="126" spans="1:4">
      <c r="A126" s="10" t="s">
        <v>279</v>
      </c>
      <c r="B126" s="6"/>
      <c r="C126" s="12"/>
      <c r="D126" s="2"/>
    </row>
    <row r="127" spans="1:4">
      <c r="A127" s="10" t="s">
        <v>280</v>
      </c>
      <c r="B127" s="6"/>
      <c r="C127" s="12"/>
      <c r="D127" s="2"/>
    </row>
    <row r="128" spans="1:4">
      <c r="A128" s="10" t="s">
        <v>281</v>
      </c>
      <c r="B128" s="6"/>
      <c r="C128" s="12"/>
      <c r="D128" s="2"/>
    </row>
    <row r="129" spans="1:4">
      <c r="A129" s="10" t="s">
        <v>282</v>
      </c>
      <c r="B129" s="6"/>
      <c r="C129" s="12"/>
      <c r="D129" s="2"/>
    </row>
    <row r="130" spans="1:4">
      <c r="A130" s="10" t="s">
        <v>375</v>
      </c>
      <c r="B130" s="6"/>
      <c r="C130" s="12"/>
      <c r="D130" s="2"/>
    </row>
    <row r="131" spans="1:4">
      <c r="A131" s="10" t="s">
        <v>372</v>
      </c>
      <c r="B131" s="6"/>
      <c r="C131" s="12"/>
      <c r="D131" s="2"/>
    </row>
    <row r="132" spans="1:4">
      <c r="A132" s="10" t="s">
        <v>373</v>
      </c>
      <c r="B132" s="6"/>
      <c r="C132" s="12"/>
      <c r="D132" s="2"/>
    </row>
    <row r="133" spans="1:4">
      <c r="A133" s="10" t="s">
        <v>374</v>
      </c>
      <c r="B133" s="6"/>
      <c r="C133" s="12"/>
      <c r="D133" s="2"/>
    </row>
    <row r="134" spans="1:4">
      <c r="A134" s="10" t="s">
        <v>376</v>
      </c>
      <c r="B134" s="6"/>
      <c r="C134" s="12"/>
      <c r="D134" s="2"/>
    </row>
    <row r="135" spans="1:4">
      <c r="A135" s="10" t="s">
        <v>377</v>
      </c>
      <c r="B135" s="6"/>
      <c r="C135" s="12"/>
      <c r="D135" s="2"/>
    </row>
    <row r="136" spans="1:4">
      <c r="A136" s="10" t="s">
        <v>378</v>
      </c>
      <c r="B136" s="6"/>
      <c r="C136" s="12"/>
      <c r="D136" s="2"/>
    </row>
    <row r="137" spans="1:4">
      <c r="A137" s="10" t="s">
        <v>283</v>
      </c>
      <c r="B137" s="6"/>
      <c r="C137" s="12"/>
      <c r="D137" s="2"/>
    </row>
    <row r="138" spans="1:4">
      <c r="A138" s="10" t="s">
        <v>284</v>
      </c>
      <c r="B138" s="6"/>
      <c r="C138" s="12"/>
      <c r="D138" s="2"/>
    </row>
    <row r="139" spans="1:4">
      <c r="A139" s="10" t="s">
        <v>285</v>
      </c>
      <c r="B139" s="6"/>
      <c r="C139" s="12"/>
      <c r="D139" s="2"/>
    </row>
    <row r="140" spans="1:4">
      <c r="A140" s="10" t="s">
        <v>286</v>
      </c>
      <c r="B140" s="6"/>
      <c r="C140" s="12"/>
      <c r="D140" s="2"/>
    </row>
    <row r="141" spans="1:4">
      <c r="A141" s="10" t="s">
        <v>287</v>
      </c>
      <c r="B141" s="6"/>
      <c r="C141" s="12"/>
      <c r="D141" s="2"/>
    </row>
    <row r="142" spans="1:4" ht="19.5">
      <c r="A142" s="124" t="s">
        <v>297</v>
      </c>
      <c r="B142" s="124"/>
      <c r="C142" s="124"/>
      <c r="D142" s="2"/>
    </row>
    <row r="143" spans="1:4">
      <c r="A143" s="8" t="s">
        <v>10</v>
      </c>
      <c r="B143" s="5" t="s">
        <v>11</v>
      </c>
      <c r="C143" s="8" t="s">
        <v>40</v>
      </c>
      <c r="D143" s="2"/>
    </row>
    <row r="144" spans="1:4">
      <c r="A144" s="10" t="s">
        <v>293</v>
      </c>
      <c r="B144" s="6"/>
      <c r="C144" s="12" t="s">
        <v>146</v>
      </c>
      <c r="D144" s="2"/>
    </row>
    <row r="145" spans="1:4">
      <c r="A145" s="10" t="s">
        <v>294</v>
      </c>
      <c r="B145" s="6"/>
      <c r="C145" s="12" t="s">
        <v>147</v>
      </c>
      <c r="D145" s="2"/>
    </row>
    <row r="146" spans="1:4">
      <c r="A146" s="10" t="s">
        <v>295</v>
      </c>
      <c r="B146" s="7" t="s">
        <v>165</v>
      </c>
      <c r="C146" s="12" t="s">
        <v>139</v>
      </c>
      <c r="D146" s="2"/>
    </row>
    <row r="147" spans="1:4">
      <c r="A147" s="10" t="s">
        <v>296</v>
      </c>
      <c r="B147" s="6"/>
      <c r="C147" s="12"/>
      <c r="D147" s="2"/>
    </row>
    <row r="148" spans="1:4">
      <c r="A148" s="10" t="s">
        <v>58</v>
      </c>
      <c r="B148" s="6"/>
      <c r="C148" s="12" t="s">
        <v>139</v>
      </c>
      <c r="D148" s="2"/>
    </row>
    <row r="149" spans="1:4">
      <c r="A149" s="10" t="s">
        <v>59</v>
      </c>
      <c r="B149" s="6"/>
      <c r="C149" s="12" t="s">
        <v>139</v>
      </c>
      <c r="D149" s="2"/>
    </row>
    <row r="150" spans="1:4">
      <c r="A150" s="9" t="s">
        <v>20</v>
      </c>
      <c r="B150" s="6"/>
      <c r="C150" s="12" t="s">
        <v>148</v>
      </c>
      <c r="D150" s="2"/>
    </row>
    <row r="151" spans="1:4">
      <c r="A151" s="10" t="s">
        <v>207</v>
      </c>
      <c r="B151" s="7"/>
      <c r="C151" s="12" t="s">
        <v>139</v>
      </c>
      <c r="D151" s="2"/>
    </row>
    <row r="152" spans="1:4">
      <c r="A152" s="10" t="s">
        <v>166</v>
      </c>
      <c r="B152" s="7"/>
      <c r="C152" s="12"/>
      <c r="D152" s="2"/>
    </row>
    <row r="153" spans="1:4">
      <c r="A153" s="10" t="s">
        <v>60</v>
      </c>
      <c r="B153" s="7"/>
      <c r="C153" s="12" t="s">
        <v>139</v>
      </c>
      <c r="D153" s="2"/>
    </row>
    <row r="154" spans="1:4" ht="19.5">
      <c r="A154" s="124" t="s">
        <v>300</v>
      </c>
      <c r="B154" s="124"/>
      <c r="C154" s="124"/>
      <c r="D154" s="2"/>
    </row>
    <row r="155" spans="1:4">
      <c r="A155" s="8" t="s">
        <v>10</v>
      </c>
      <c r="B155" s="5" t="s">
        <v>11</v>
      </c>
      <c r="C155" s="8" t="s">
        <v>40</v>
      </c>
      <c r="D155" s="2"/>
    </row>
    <row r="156" spans="1:4">
      <c r="A156" s="26" t="s">
        <v>387</v>
      </c>
      <c r="B156" s="29" t="s">
        <v>298</v>
      </c>
      <c r="C156" s="12" t="s">
        <v>138</v>
      </c>
      <c r="D156" s="2"/>
    </row>
    <row r="157" spans="1:4">
      <c r="A157" s="26" t="s">
        <v>389</v>
      </c>
      <c r="B157" s="29" t="s">
        <v>210</v>
      </c>
      <c r="C157" s="12" t="s">
        <v>138</v>
      </c>
      <c r="D157" s="2"/>
    </row>
    <row r="158" spans="1:4">
      <c r="A158" s="26" t="s">
        <v>388</v>
      </c>
      <c r="B158" s="29" t="s">
        <v>209</v>
      </c>
      <c r="C158" s="12" t="s">
        <v>138</v>
      </c>
      <c r="D158" s="2"/>
    </row>
    <row r="159" spans="1:4">
      <c r="A159" s="26" t="s">
        <v>390</v>
      </c>
      <c r="B159" s="29" t="s">
        <v>208</v>
      </c>
      <c r="C159" s="12" t="s">
        <v>138</v>
      </c>
      <c r="D159" s="2"/>
    </row>
    <row r="160" spans="1:4">
      <c r="A160" s="26" t="s">
        <v>391</v>
      </c>
      <c r="B160" s="29" t="s">
        <v>299</v>
      </c>
      <c r="C160" s="12" t="s">
        <v>138</v>
      </c>
      <c r="D160" s="2"/>
    </row>
    <row r="161" spans="1:4" ht="19.5">
      <c r="A161" s="124" t="s">
        <v>313</v>
      </c>
      <c r="B161" s="124"/>
      <c r="C161" s="124"/>
      <c r="D161" s="2"/>
    </row>
    <row r="162" spans="1:4">
      <c r="A162" s="8" t="s">
        <v>10</v>
      </c>
      <c r="B162" s="5" t="s">
        <v>11</v>
      </c>
      <c r="C162" s="8" t="s">
        <v>40</v>
      </c>
      <c r="D162" s="2"/>
    </row>
    <row r="163" spans="1:4">
      <c r="A163" s="10" t="s">
        <v>46</v>
      </c>
      <c r="B163" s="6"/>
      <c r="C163" s="12" t="s">
        <v>138</v>
      </c>
      <c r="D163" s="2"/>
    </row>
    <row r="164" spans="1:4">
      <c r="A164" s="10" t="s">
        <v>47</v>
      </c>
      <c r="B164" s="6"/>
      <c r="C164" s="12" t="s">
        <v>138</v>
      </c>
      <c r="D164" s="2"/>
    </row>
    <row r="165" spans="1:4">
      <c r="A165" s="10" t="s">
        <v>48</v>
      </c>
      <c r="B165" s="6"/>
      <c r="C165" s="12" t="s">
        <v>138</v>
      </c>
      <c r="D165" s="2"/>
    </row>
    <row r="166" spans="1:4">
      <c r="A166" s="10" t="s">
        <v>369</v>
      </c>
      <c r="B166" s="6"/>
      <c r="C166" s="12"/>
      <c r="D166" s="2"/>
    </row>
    <row r="167" spans="1:4">
      <c r="A167" s="10" t="s">
        <v>370</v>
      </c>
      <c r="B167" s="6"/>
      <c r="C167" s="12"/>
      <c r="D167" s="2"/>
    </row>
    <row r="168" spans="1:4">
      <c r="A168" s="10" t="s">
        <v>371</v>
      </c>
      <c r="B168" s="6"/>
      <c r="C168" s="12"/>
      <c r="D168" s="2"/>
    </row>
    <row r="169" spans="1:4">
      <c r="A169" s="26" t="s">
        <v>21</v>
      </c>
      <c r="B169" s="29" t="s">
        <v>62</v>
      </c>
      <c r="C169" s="12" t="s">
        <v>149</v>
      </c>
      <c r="D169" s="2"/>
    </row>
    <row r="170" spans="1:4">
      <c r="A170" s="26" t="s">
        <v>22</v>
      </c>
      <c r="B170" s="29"/>
      <c r="C170" s="12" t="s">
        <v>150</v>
      </c>
      <c r="D170" s="2"/>
    </row>
    <row r="171" spans="1:4">
      <c r="A171" s="26" t="s">
        <v>160</v>
      </c>
      <c r="B171" s="29"/>
      <c r="C171" s="12" t="s">
        <v>164</v>
      </c>
      <c r="D171" s="2"/>
    </row>
    <row r="172" spans="1:4">
      <c r="A172" s="26" t="s">
        <v>24</v>
      </c>
      <c r="B172" s="29"/>
      <c r="C172" s="12" t="s">
        <v>138</v>
      </c>
      <c r="D172" s="2"/>
    </row>
    <row r="173" spans="1:4">
      <c r="A173" s="26" t="s">
        <v>157</v>
      </c>
      <c r="B173" s="29"/>
      <c r="C173" s="12" t="s">
        <v>139</v>
      </c>
      <c r="D173" s="2"/>
    </row>
    <row r="174" spans="1:4">
      <c r="A174" s="26" t="s">
        <v>158</v>
      </c>
      <c r="B174" s="29"/>
      <c r="C174" s="12" t="s">
        <v>139</v>
      </c>
      <c r="D174" s="2"/>
    </row>
    <row r="175" spans="1:4">
      <c r="A175" s="26" t="s">
        <v>161</v>
      </c>
      <c r="B175" s="29"/>
      <c r="C175" s="12" t="s">
        <v>163</v>
      </c>
      <c r="D175" s="2"/>
    </row>
    <row r="176" spans="1:4">
      <c r="A176" s="9" t="s">
        <v>23</v>
      </c>
      <c r="B176" s="6"/>
      <c r="C176" s="12" t="s">
        <v>138</v>
      </c>
      <c r="D176" s="2"/>
    </row>
    <row r="177" spans="1:4" ht="19.5">
      <c r="A177" s="124" t="s">
        <v>392</v>
      </c>
      <c r="B177" s="124"/>
      <c r="C177" s="124"/>
      <c r="D177" s="2"/>
    </row>
    <row r="178" spans="1:4">
      <c r="A178" s="8" t="s">
        <v>10</v>
      </c>
      <c r="B178" s="5" t="s">
        <v>11</v>
      </c>
      <c r="C178" s="8" t="s">
        <v>40</v>
      </c>
      <c r="D178" s="2"/>
    </row>
    <row r="179" spans="1:4">
      <c r="A179" s="71" t="s">
        <v>598</v>
      </c>
      <c r="B179" s="48" t="s">
        <v>326</v>
      </c>
      <c r="C179" s="12"/>
      <c r="D179" s="2"/>
    </row>
    <row r="180" spans="1:4">
      <c r="A180" s="71" t="s">
        <v>597</v>
      </c>
      <c r="B180" s="72" t="s">
        <v>595</v>
      </c>
      <c r="C180" s="12"/>
      <c r="D180" s="2"/>
    </row>
    <row r="181" spans="1:4">
      <c r="A181" s="71" t="s">
        <v>596</v>
      </c>
      <c r="B181" s="72" t="s">
        <v>594</v>
      </c>
      <c r="C181" s="12"/>
      <c r="D181" s="2"/>
    </row>
    <row r="182" spans="1:4">
      <c r="A182" s="10" t="s">
        <v>303</v>
      </c>
      <c r="B182" s="6" t="s">
        <v>25</v>
      </c>
      <c r="C182" s="12" t="s">
        <v>152</v>
      </c>
      <c r="D182" s="2"/>
    </row>
    <row r="183" spans="1:4">
      <c r="A183" s="10" t="s">
        <v>304</v>
      </c>
      <c r="B183" s="6"/>
      <c r="C183" s="12" t="s">
        <v>152</v>
      </c>
      <c r="D183" s="2"/>
    </row>
    <row r="184" spans="1:4">
      <c r="A184" s="10" t="s">
        <v>305</v>
      </c>
      <c r="B184" s="6" t="s">
        <v>25</v>
      </c>
      <c r="C184" s="12" t="s">
        <v>153</v>
      </c>
      <c r="D184" s="2"/>
    </row>
    <row r="185" spans="1:4">
      <c r="A185" s="10" t="s">
        <v>306</v>
      </c>
      <c r="B185" s="6"/>
      <c r="C185" s="12" t="s">
        <v>153</v>
      </c>
      <c r="D185" s="2"/>
    </row>
    <row r="186" spans="1:4">
      <c r="A186" s="10" t="s">
        <v>301</v>
      </c>
      <c r="B186" s="6" t="s">
        <v>25</v>
      </c>
      <c r="C186" s="12" t="s">
        <v>199</v>
      </c>
      <c r="D186" s="2"/>
    </row>
    <row r="187" spans="1:4">
      <c r="A187" s="10" t="s">
        <v>307</v>
      </c>
      <c r="B187" s="6"/>
      <c r="C187" s="12" t="s">
        <v>200</v>
      </c>
      <c r="D187" s="2"/>
    </row>
    <row r="188" spans="1:4">
      <c r="A188" s="10" t="s">
        <v>302</v>
      </c>
      <c r="B188" s="7" t="s">
        <v>45</v>
      </c>
      <c r="C188" s="12" t="s">
        <v>151</v>
      </c>
      <c r="D188" s="2"/>
    </row>
    <row r="189" spans="1:4">
      <c r="A189" s="10" t="s">
        <v>63</v>
      </c>
      <c r="B189" s="7"/>
      <c r="C189" s="12" t="s">
        <v>151</v>
      </c>
      <c r="D189" s="2"/>
    </row>
    <row r="190" spans="1:4" ht="19.5">
      <c r="A190" s="124" t="s">
        <v>308</v>
      </c>
      <c r="B190" s="124"/>
      <c r="C190" s="124"/>
      <c r="D190" s="2"/>
    </row>
    <row r="191" spans="1:4">
      <c r="A191" s="8" t="s">
        <v>10</v>
      </c>
      <c r="B191" s="5" t="s">
        <v>11</v>
      </c>
      <c r="C191" s="8" t="s">
        <v>40</v>
      </c>
      <c r="D191" s="2"/>
    </row>
    <row r="192" spans="1:4">
      <c r="A192" s="10" t="s">
        <v>64</v>
      </c>
      <c r="B192" s="6"/>
      <c r="C192" s="12" t="s">
        <v>154</v>
      </c>
      <c r="D192" s="2"/>
    </row>
    <row r="193" spans="1:255">
      <c r="A193" s="10" t="s">
        <v>65</v>
      </c>
      <c r="B193" s="6"/>
      <c r="C193" s="12" t="s">
        <v>155</v>
      </c>
      <c r="D193" s="2"/>
    </row>
    <row r="194" spans="1:255" ht="21">
      <c r="A194" s="121" t="s">
        <v>399</v>
      </c>
      <c r="B194" s="122"/>
      <c r="C194" s="123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</row>
    <row r="195" spans="1:255" ht="19.5">
      <c r="A195" s="65" t="s">
        <v>457</v>
      </c>
      <c r="B195" s="65" t="s">
        <v>458</v>
      </c>
      <c r="C195" s="65" t="s">
        <v>459</v>
      </c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</row>
    <row r="196" spans="1:255">
      <c r="A196" s="60" t="s">
        <v>460</v>
      </c>
      <c r="B196" s="60"/>
      <c r="C196" s="62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</row>
    <row r="197" spans="1:255">
      <c r="A197" s="60" t="s">
        <v>461</v>
      </c>
      <c r="B197" s="60"/>
      <c r="C197" s="62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</row>
    <row r="198" spans="1:255">
      <c r="A198" s="60" t="s">
        <v>462</v>
      </c>
      <c r="B198" s="60"/>
      <c r="C198" s="62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</row>
    <row r="199" spans="1:255">
      <c r="A199" s="60" t="s">
        <v>463</v>
      </c>
      <c r="B199" s="60"/>
      <c r="C199" s="62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</row>
    <row r="200" spans="1:255">
      <c r="A200" s="60" t="s">
        <v>464</v>
      </c>
      <c r="B200" s="60"/>
      <c r="C200" s="62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</row>
    <row r="201" spans="1:255">
      <c r="A201" s="60" t="s">
        <v>465</v>
      </c>
      <c r="B201" s="60"/>
      <c r="C201" s="62" t="s">
        <v>466</v>
      </c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</row>
    <row r="202" spans="1:255">
      <c r="A202" s="60" t="s">
        <v>467</v>
      </c>
      <c r="B202" s="60" t="s">
        <v>468</v>
      </c>
      <c r="C202" s="62" t="s">
        <v>469</v>
      </c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</row>
    <row r="203" spans="1:255">
      <c r="A203" s="60" t="s">
        <v>470</v>
      </c>
      <c r="B203" s="60"/>
      <c r="C203" s="62" t="s">
        <v>469</v>
      </c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</row>
    <row r="204" spans="1:255" ht="19.5">
      <c r="A204" s="65" t="s">
        <v>402</v>
      </c>
      <c r="B204" s="65" t="s">
        <v>458</v>
      </c>
      <c r="C204" s="65" t="s">
        <v>459</v>
      </c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</row>
    <row r="205" spans="1:255">
      <c r="A205" s="60" t="s">
        <v>471</v>
      </c>
      <c r="B205" s="60"/>
      <c r="C205" s="62" t="s">
        <v>472</v>
      </c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</row>
    <row r="206" spans="1:255">
      <c r="A206" s="60" t="s">
        <v>473</v>
      </c>
      <c r="B206" s="60"/>
      <c r="C206" s="62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</row>
    <row r="207" spans="1:255">
      <c r="A207" s="60" t="s">
        <v>474</v>
      </c>
      <c r="B207" s="60"/>
      <c r="C207" s="62" t="s">
        <v>475</v>
      </c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</row>
    <row r="208" spans="1:255">
      <c r="A208" s="60" t="s">
        <v>476</v>
      </c>
      <c r="B208" s="60"/>
      <c r="C208" s="62" t="s">
        <v>475</v>
      </c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</row>
    <row r="209" spans="1:255">
      <c r="A209" s="60" t="s">
        <v>477</v>
      </c>
      <c r="B209" s="60"/>
      <c r="C209" s="62" t="s">
        <v>475</v>
      </c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</row>
    <row r="210" spans="1:255">
      <c r="A210" s="60" t="s">
        <v>478</v>
      </c>
      <c r="B210" s="60"/>
      <c r="C210" s="62" t="s">
        <v>475</v>
      </c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</row>
    <row r="211" spans="1:255">
      <c r="A211" s="60" t="s">
        <v>479</v>
      </c>
      <c r="B211" s="60"/>
      <c r="C211" s="62" t="s">
        <v>475</v>
      </c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</row>
    <row r="212" spans="1:255">
      <c r="A212" s="60" t="s">
        <v>480</v>
      </c>
      <c r="B212" s="60"/>
      <c r="C212" s="62" t="s">
        <v>481</v>
      </c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</row>
    <row r="213" spans="1:255">
      <c r="A213" s="60" t="s">
        <v>482</v>
      </c>
      <c r="B213" s="60"/>
      <c r="C213" s="62" t="s">
        <v>481</v>
      </c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</row>
    <row r="214" spans="1:255">
      <c r="A214" s="60" t="s">
        <v>483</v>
      </c>
      <c r="B214" s="60"/>
      <c r="C214" s="62" t="s">
        <v>484</v>
      </c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</row>
    <row r="215" spans="1:255" ht="19.5">
      <c r="A215" s="65" t="s">
        <v>405</v>
      </c>
      <c r="B215" s="65" t="s">
        <v>458</v>
      </c>
      <c r="C215" s="65" t="s">
        <v>459</v>
      </c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</row>
    <row r="216" spans="1:255">
      <c r="A216" s="66" t="s">
        <v>409</v>
      </c>
      <c r="B216" s="60"/>
      <c r="C216" s="62" t="s">
        <v>485</v>
      </c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</row>
    <row r="217" spans="1:255">
      <c r="A217" s="66" t="s">
        <v>412</v>
      </c>
      <c r="B217" s="60"/>
      <c r="C217" s="62" t="s">
        <v>486</v>
      </c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</row>
    <row r="218" spans="1:255">
      <c r="A218" s="66" t="s">
        <v>487</v>
      </c>
      <c r="B218" s="60"/>
      <c r="C218" s="62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</row>
    <row r="219" spans="1:255">
      <c r="A219" s="66" t="s">
        <v>410</v>
      </c>
      <c r="B219" s="60"/>
      <c r="C219" s="62" t="s">
        <v>488</v>
      </c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</row>
    <row r="220" spans="1:255">
      <c r="A220" s="66" t="s">
        <v>413</v>
      </c>
      <c r="B220" s="60"/>
      <c r="C220" s="62" t="s">
        <v>488</v>
      </c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</row>
    <row r="221" spans="1:255">
      <c r="A221" s="66" t="s">
        <v>416</v>
      </c>
      <c r="B221" s="60"/>
      <c r="C221" s="62" t="s">
        <v>488</v>
      </c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</row>
    <row r="222" spans="1:255">
      <c r="A222" s="66" t="s">
        <v>419</v>
      </c>
      <c r="B222" s="60"/>
      <c r="C222" s="62" t="s">
        <v>489</v>
      </c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</row>
    <row r="223" spans="1:255">
      <c r="A223" s="66" t="s">
        <v>411</v>
      </c>
      <c r="B223" s="60"/>
      <c r="C223" s="62" t="s">
        <v>488</v>
      </c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</row>
    <row r="224" spans="1:255">
      <c r="A224" s="66" t="s">
        <v>490</v>
      </c>
      <c r="B224" s="60"/>
      <c r="C224" s="62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</row>
    <row r="225" spans="1:3" customFormat="1">
      <c r="A225" s="66" t="s">
        <v>491</v>
      </c>
      <c r="B225" s="60"/>
      <c r="C225" s="62"/>
    </row>
    <row r="226" spans="1:3" customFormat="1">
      <c r="A226" s="66" t="s">
        <v>492</v>
      </c>
      <c r="B226" s="60"/>
      <c r="C226" s="62"/>
    </row>
    <row r="227" spans="1:3" customFormat="1">
      <c r="A227" s="66" t="s">
        <v>493</v>
      </c>
      <c r="B227" s="60"/>
      <c r="C227" s="62" t="s">
        <v>494</v>
      </c>
    </row>
    <row r="228" spans="1:3" customFormat="1" ht="19.5">
      <c r="A228" s="65" t="s">
        <v>495</v>
      </c>
      <c r="B228" s="65" t="s">
        <v>458</v>
      </c>
      <c r="C228" s="65" t="s">
        <v>459</v>
      </c>
    </row>
    <row r="229" spans="1:3" s="126" customFormat="1">
      <c r="A229" s="126" t="s">
        <v>496</v>
      </c>
    </row>
    <row r="230" spans="1:3" s="126" customFormat="1">
      <c r="A230" s="126" t="s">
        <v>497</v>
      </c>
    </row>
    <row r="231" spans="1:3" s="126" customFormat="1">
      <c r="A231" s="126" t="s">
        <v>614</v>
      </c>
    </row>
    <row r="232" spans="1:3" s="126" customFormat="1">
      <c r="A232" s="126" t="s">
        <v>615</v>
      </c>
    </row>
    <row r="233" spans="1:3" s="126" customFormat="1">
      <c r="A233" s="126" t="s">
        <v>616</v>
      </c>
    </row>
    <row r="234" spans="1:3" s="126" customFormat="1">
      <c r="A234" s="126" t="s">
        <v>498</v>
      </c>
    </row>
    <row r="235" spans="1:3" s="126" customFormat="1">
      <c r="A235" s="126" t="s">
        <v>617</v>
      </c>
    </row>
    <row r="236" spans="1:3" s="126" customFormat="1">
      <c r="A236" s="126" t="s">
        <v>618</v>
      </c>
    </row>
    <row r="237" spans="1:3" s="126" customFormat="1">
      <c r="A237" s="126" t="s">
        <v>499</v>
      </c>
    </row>
    <row r="238" spans="1:3" s="126" customFormat="1">
      <c r="A238" s="126" t="s">
        <v>619</v>
      </c>
    </row>
    <row r="239" spans="1:3" s="126" customFormat="1">
      <c r="A239" s="126" t="s">
        <v>620</v>
      </c>
    </row>
    <row r="240" spans="1:3" s="126" customFormat="1">
      <c r="A240" s="126" t="s">
        <v>500</v>
      </c>
    </row>
    <row r="241" spans="1:3" s="126" customFormat="1">
      <c r="A241" s="126" t="s">
        <v>501</v>
      </c>
      <c r="B241" s="14" t="s">
        <v>502</v>
      </c>
    </row>
    <row r="242" spans="1:3" s="126" customFormat="1">
      <c r="A242" s="126" t="s">
        <v>621</v>
      </c>
    </row>
    <row r="243" spans="1:3" s="126" customFormat="1">
      <c r="A243" s="126" t="s">
        <v>503</v>
      </c>
    </row>
    <row r="244" spans="1:3" s="126" customFormat="1">
      <c r="A244" s="126" t="s">
        <v>504</v>
      </c>
    </row>
    <row r="245" spans="1:3" s="126" customFormat="1">
      <c r="A245" s="126" t="s">
        <v>505</v>
      </c>
    </row>
    <row r="246" spans="1:3" s="126" customFormat="1">
      <c r="A246" s="126" t="s">
        <v>506</v>
      </c>
    </row>
    <row r="247" spans="1:3" s="126" customFormat="1">
      <c r="A247" s="126" t="s">
        <v>507</v>
      </c>
    </row>
    <row r="248" spans="1:3" customFormat="1" ht="19.5">
      <c r="A248" s="65" t="s">
        <v>508</v>
      </c>
      <c r="B248" s="65" t="s">
        <v>458</v>
      </c>
      <c r="C248" s="65" t="s">
        <v>459</v>
      </c>
    </row>
    <row r="249" spans="1:3" customFormat="1">
      <c r="A249" s="67" t="s">
        <v>509</v>
      </c>
      <c r="B249" s="60"/>
      <c r="C249" s="62"/>
    </row>
    <row r="250" spans="1:3" customFormat="1">
      <c r="A250" s="67" t="s">
        <v>510</v>
      </c>
      <c r="B250" s="60" t="s">
        <v>563</v>
      </c>
      <c r="C250" s="62" t="s">
        <v>511</v>
      </c>
    </row>
    <row r="251" spans="1:3" customFormat="1">
      <c r="A251" s="67" t="s">
        <v>512</v>
      </c>
      <c r="B251" s="60"/>
      <c r="C251" s="62" t="s">
        <v>513</v>
      </c>
    </row>
    <row r="252" spans="1:3" customFormat="1">
      <c r="A252" s="67" t="s">
        <v>514</v>
      </c>
      <c r="B252" s="60"/>
      <c r="C252" s="62"/>
    </row>
    <row r="253" spans="1:3" customFormat="1">
      <c r="A253" s="67" t="s">
        <v>606</v>
      </c>
      <c r="B253" s="60" t="s">
        <v>561</v>
      </c>
      <c r="C253" s="62"/>
    </row>
    <row r="254" spans="1:3" customFormat="1">
      <c r="A254" s="67" t="s">
        <v>607</v>
      </c>
      <c r="B254" s="60"/>
      <c r="C254" s="62"/>
    </row>
    <row r="255" spans="1:3" customFormat="1">
      <c r="A255" s="67" t="s">
        <v>608</v>
      </c>
      <c r="B255" s="60"/>
      <c r="C255" s="62"/>
    </row>
    <row r="256" spans="1:3" customFormat="1">
      <c r="A256" s="67" t="s">
        <v>560</v>
      </c>
      <c r="B256" s="60" t="s">
        <v>562</v>
      </c>
      <c r="C256" s="62"/>
    </row>
    <row r="257" spans="1:3" customFormat="1">
      <c r="A257" s="66" t="s">
        <v>515</v>
      </c>
      <c r="B257" s="60"/>
      <c r="C257" s="62" t="s">
        <v>484</v>
      </c>
    </row>
    <row r="258" spans="1:3" customFormat="1">
      <c r="A258" s="66" t="s">
        <v>516</v>
      </c>
      <c r="B258" s="60"/>
      <c r="C258" s="62" t="s">
        <v>517</v>
      </c>
    </row>
    <row r="259" spans="1:3" customFormat="1">
      <c r="A259" s="66" t="s">
        <v>518</v>
      </c>
      <c r="B259" s="60"/>
      <c r="C259" s="62" t="s">
        <v>519</v>
      </c>
    </row>
    <row r="260" spans="1:3" customFormat="1">
      <c r="A260" s="66" t="s">
        <v>520</v>
      </c>
      <c r="B260" s="60"/>
      <c r="C260" s="62" t="s">
        <v>521</v>
      </c>
    </row>
    <row r="261" spans="1:3" customFormat="1">
      <c r="A261" s="66" t="s">
        <v>522</v>
      </c>
      <c r="B261" s="60"/>
      <c r="C261" s="62" t="s">
        <v>521</v>
      </c>
    </row>
    <row r="262" spans="1:3" customFormat="1">
      <c r="A262" s="66" t="s">
        <v>523</v>
      </c>
      <c r="B262" s="60"/>
      <c r="C262" s="62" t="s">
        <v>521</v>
      </c>
    </row>
    <row r="263" spans="1:3" customFormat="1" ht="19.5">
      <c r="A263" s="65" t="s">
        <v>524</v>
      </c>
      <c r="B263" s="65" t="s">
        <v>458</v>
      </c>
      <c r="C263" s="65" t="s">
        <v>459</v>
      </c>
    </row>
    <row r="264" spans="1:3" customFormat="1">
      <c r="A264" s="66" t="s">
        <v>525</v>
      </c>
      <c r="B264" s="60"/>
      <c r="C264" s="62" t="s">
        <v>526</v>
      </c>
    </row>
    <row r="265" spans="1:3" customFormat="1">
      <c r="A265" s="66" t="s">
        <v>527</v>
      </c>
      <c r="B265" s="60"/>
      <c r="C265" s="62"/>
    </row>
    <row r="266" spans="1:3" customFormat="1">
      <c r="A266" s="66" t="s">
        <v>528</v>
      </c>
      <c r="B266" s="60"/>
      <c r="C266" s="62"/>
    </row>
    <row r="267" spans="1:3" customFormat="1">
      <c r="A267" s="66" t="s">
        <v>529</v>
      </c>
      <c r="B267" s="60"/>
      <c r="C267" s="62"/>
    </row>
    <row r="268" spans="1:3" customFormat="1">
      <c r="A268" s="66" t="s">
        <v>530</v>
      </c>
      <c r="B268" s="60"/>
      <c r="C268" s="62"/>
    </row>
    <row r="269" spans="1:3" customFormat="1">
      <c r="A269" s="66" t="s">
        <v>531</v>
      </c>
      <c r="B269" s="60"/>
      <c r="C269" s="62"/>
    </row>
    <row r="270" spans="1:3" customFormat="1">
      <c r="A270" s="66" t="s">
        <v>532</v>
      </c>
      <c r="B270" s="60"/>
      <c r="C270" s="62"/>
    </row>
    <row r="271" spans="1:3" customFormat="1">
      <c r="A271" s="66" t="s">
        <v>533</v>
      </c>
      <c r="B271" s="60"/>
      <c r="C271" s="62"/>
    </row>
    <row r="272" spans="1:3" customFormat="1" ht="19.5">
      <c r="A272" s="65" t="s">
        <v>534</v>
      </c>
      <c r="B272" s="65" t="s">
        <v>458</v>
      </c>
      <c r="C272" s="65" t="s">
        <v>459</v>
      </c>
    </row>
    <row r="273" spans="1:3" customFormat="1">
      <c r="A273" s="66" t="s">
        <v>535</v>
      </c>
      <c r="B273" s="60"/>
      <c r="C273" s="62"/>
    </row>
    <row r="274" spans="1:3" customFormat="1">
      <c r="A274" s="66" t="s">
        <v>536</v>
      </c>
      <c r="B274" s="60"/>
      <c r="C274" s="62"/>
    </row>
    <row r="275" spans="1:3" customFormat="1">
      <c r="A275" s="66" t="s">
        <v>451</v>
      </c>
      <c r="B275" s="60"/>
      <c r="C275" s="62" t="s">
        <v>537</v>
      </c>
    </row>
    <row r="276" spans="1:3" customFormat="1">
      <c r="A276" s="66" t="s">
        <v>454</v>
      </c>
      <c r="B276" s="60"/>
      <c r="C276" s="62" t="s">
        <v>484</v>
      </c>
    </row>
    <row r="277" spans="1:3" customFormat="1">
      <c r="A277" s="66" t="s">
        <v>538</v>
      </c>
      <c r="B277" s="68"/>
      <c r="C277" s="69"/>
    </row>
    <row r="278" spans="1:3" customFormat="1">
      <c r="A278" s="66" t="s">
        <v>539</v>
      </c>
      <c r="B278" s="68"/>
      <c r="C278" s="69"/>
    </row>
    <row r="279" spans="1:3" customFormat="1">
      <c r="A279" s="66" t="s">
        <v>540</v>
      </c>
      <c r="B279" s="68"/>
      <c r="C279" s="69"/>
    </row>
    <row r="280" spans="1:3" customFormat="1">
      <c r="A280" s="66" t="s">
        <v>541</v>
      </c>
      <c r="B280" s="60"/>
      <c r="C280" s="62"/>
    </row>
    <row r="281" spans="1:3" customFormat="1">
      <c r="A281" s="66" t="s">
        <v>542</v>
      </c>
      <c r="B281" s="60"/>
      <c r="C281" s="62"/>
    </row>
    <row r="282" spans="1:3" customFormat="1">
      <c r="A282" s="66" t="s">
        <v>543</v>
      </c>
      <c r="B282" s="60"/>
      <c r="C282" s="62"/>
    </row>
    <row r="283" spans="1:3" customFormat="1">
      <c r="A283" s="66" t="s">
        <v>544</v>
      </c>
      <c r="B283" s="60"/>
      <c r="C283" s="62"/>
    </row>
    <row r="284" spans="1:3" customFormat="1">
      <c r="A284" s="66" t="s">
        <v>545</v>
      </c>
      <c r="B284" s="60"/>
      <c r="C284" s="62"/>
    </row>
    <row r="285" spans="1:3" customFormat="1">
      <c r="A285" s="66" t="s">
        <v>546</v>
      </c>
      <c r="B285" s="60"/>
      <c r="C285" s="62"/>
    </row>
    <row r="286" spans="1:3" customFormat="1" ht="19.5">
      <c r="A286" s="65" t="s">
        <v>432</v>
      </c>
      <c r="B286" s="65" t="s">
        <v>458</v>
      </c>
      <c r="C286" s="65" t="s">
        <v>459</v>
      </c>
    </row>
    <row r="287" spans="1:3" customFormat="1">
      <c r="A287" s="66" t="s">
        <v>437</v>
      </c>
      <c r="B287" s="60"/>
      <c r="C287" s="62" t="s">
        <v>547</v>
      </c>
    </row>
    <row r="288" spans="1:3" customFormat="1">
      <c r="A288" s="66" t="s">
        <v>548</v>
      </c>
      <c r="B288" s="60"/>
      <c r="C288" s="62" t="s">
        <v>475</v>
      </c>
    </row>
    <row r="289" spans="1:3" customFormat="1">
      <c r="A289" s="66" t="s">
        <v>436</v>
      </c>
      <c r="B289" s="60"/>
      <c r="C289" s="62" t="s">
        <v>475</v>
      </c>
    </row>
    <row r="290" spans="1:3" customFormat="1">
      <c r="A290" s="66" t="s">
        <v>438</v>
      </c>
      <c r="B290" s="60"/>
      <c r="C290" s="62" t="s">
        <v>475</v>
      </c>
    </row>
    <row r="291" spans="1:3" customFormat="1">
      <c r="A291" s="66" t="s">
        <v>441</v>
      </c>
      <c r="B291" s="60"/>
      <c r="C291" s="62" t="s">
        <v>475</v>
      </c>
    </row>
    <row r="292" spans="1:3" customFormat="1">
      <c r="A292" s="66" t="s">
        <v>439</v>
      </c>
      <c r="B292" s="60"/>
      <c r="C292" s="62" t="s">
        <v>475</v>
      </c>
    </row>
    <row r="293" spans="1:3" customFormat="1">
      <c r="A293" s="66" t="s">
        <v>442</v>
      </c>
      <c r="B293" s="60"/>
      <c r="C293" s="62" t="s">
        <v>549</v>
      </c>
    </row>
    <row r="294" spans="1:3" customFormat="1">
      <c r="A294" s="66" t="s">
        <v>440</v>
      </c>
      <c r="B294" s="60"/>
      <c r="C294" s="62" t="s">
        <v>517</v>
      </c>
    </row>
    <row r="295" spans="1:3" customFormat="1">
      <c r="A295" s="66" t="s">
        <v>443</v>
      </c>
      <c r="B295" s="60"/>
      <c r="C295" s="62" t="s">
        <v>475</v>
      </c>
    </row>
    <row r="296" spans="1:3" customFormat="1" ht="19.5">
      <c r="A296" s="65" t="s">
        <v>421</v>
      </c>
      <c r="B296" s="65" t="s">
        <v>458</v>
      </c>
      <c r="C296" s="65" t="s">
        <v>459</v>
      </c>
    </row>
    <row r="297" spans="1:3" customFormat="1">
      <c r="A297" s="66" t="s">
        <v>424</v>
      </c>
      <c r="B297" s="60"/>
      <c r="C297" s="62" t="s">
        <v>550</v>
      </c>
    </row>
    <row r="298" spans="1:3" customFormat="1">
      <c r="A298" s="66" t="s">
        <v>427</v>
      </c>
      <c r="B298" s="60"/>
      <c r="C298" s="62" t="s">
        <v>550</v>
      </c>
    </row>
    <row r="299" spans="1:3" customFormat="1">
      <c r="A299" s="66" t="s">
        <v>430</v>
      </c>
      <c r="B299" s="60"/>
      <c r="C299" s="62" t="s">
        <v>550</v>
      </c>
    </row>
    <row r="300" spans="1:3" customFormat="1">
      <c r="A300" s="66" t="s">
        <v>425</v>
      </c>
      <c r="B300" s="60"/>
      <c r="C300" s="62" t="s">
        <v>550</v>
      </c>
    </row>
    <row r="301" spans="1:3" customFormat="1">
      <c r="A301" s="66" t="s">
        <v>428</v>
      </c>
      <c r="B301" s="60"/>
      <c r="C301" s="62" t="s">
        <v>550</v>
      </c>
    </row>
    <row r="302" spans="1:3" customFormat="1">
      <c r="A302" s="66" t="s">
        <v>551</v>
      </c>
      <c r="B302" s="60"/>
      <c r="C302" s="62" t="s">
        <v>475</v>
      </c>
    </row>
    <row r="303" spans="1:3" customFormat="1">
      <c r="A303" s="66" t="s">
        <v>429</v>
      </c>
      <c r="B303" s="60"/>
      <c r="C303" s="62" t="s">
        <v>552</v>
      </c>
    </row>
    <row r="304" spans="1:3" customFormat="1">
      <c r="A304" s="66" t="s">
        <v>426</v>
      </c>
      <c r="B304" s="60"/>
      <c r="C304" s="62" t="s">
        <v>553</v>
      </c>
    </row>
  </sheetData>
  <mergeCells count="19">
    <mergeCell ref="A1:C1"/>
    <mergeCell ref="A89:C89"/>
    <mergeCell ref="A103:C103"/>
    <mergeCell ref="A109:C109"/>
    <mergeCell ref="A142:C142"/>
    <mergeCell ref="A36:C36"/>
    <mergeCell ref="A41:C41"/>
    <mergeCell ref="A57:C57"/>
    <mergeCell ref="A65:C65"/>
    <mergeCell ref="A2:C2"/>
    <mergeCell ref="A15:C15"/>
    <mergeCell ref="A22:C22"/>
    <mergeCell ref="A124:C124"/>
    <mergeCell ref="A30:C30"/>
    <mergeCell ref="A194:C194"/>
    <mergeCell ref="A161:C161"/>
    <mergeCell ref="A177:C177"/>
    <mergeCell ref="A190:C190"/>
    <mergeCell ref="A154:C15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orientation="portrait" horizontalDpi="360" verticalDpi="360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秉冠音響出貨單</vt:lpstr>
      <vt:lpstr>秉冠音響清單</vt:lpstr>
      <vt:lpstr>秉冠音響出貨單!Print_Area</vt:lpstr>
      <vt:lpstr>秉冠音響清單!Print_Area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貓 玄</cp:lastModifiedBy>
  <cp:lastPrinted>2024-12-25T09:27:52Z</cp:lastPrinted>
  <dcterms:created xsi:type="dcterms:W3CDTF">2020-01-14T07:40:02Z</dcterms:created>
  <dcterms:modified xsi:type="dcterms:W3CDTF">2026-04-28T03:41:31Z</dcterms:modified>
</cp:coreProperties>
</file>